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ensetsugyou\共有1\03_01_建設工事資格審査\R06・07入札参加資格審査\130 有資格建設業者名簿\⑯R6・7【随時：R07.10.01現在】\ホームぺージ公表用\"/>
    </mc:Choice>
  </mc:AlternateContent>
  <xr:revisionPtr revIDLastSave="0" documentId="13_ncr:1_{6C203A0C-1C43-48A4-9EB0-EA2B19D55E7F}" xr6:coauthVersionLast="47" xr6:coauthVersionMax="47" xr10:uidLastSave="{00000000-0000-0000-0000-000000000000}"/>
  <bookViews>
    <workbookView xWindow="20370" yWindow="-120" windowWidth="29040" windowHeight="15720" tabRatio="766" xr2:uid="{00000000-000D-0000-FFFF-FFFF00000000}"/>
  </bookViews>
  <sheets>
    <sheet name="登録業者一覧（県外）" sheetId="2" r:id="rId1"/>
    <sheet name="R6・7_01土木" sheetId="3" r:id="rId2"/>
    <sheet name="R6・7_02建築" sheetId="4" r:id="rId3"/>
    <sheet name="R6・7_03大工" sheetId="5" r:id="rId4"/>
    <sheet name="R6・7_04左官" sheetId="6" r:id="rId5"/>
    <sheet name="R6・7_05とび" sheetId="7" r:id="rId6"/>
    <sheet name="R6・7_06石" sheetId="8" r:id="rId7"/>
    <sheet name="R6・7_07屋根" sheetId="9" r:id="rId8"/>
    <sheet name="R6・7_08電気" sheetId="10" r:id="rId9"/>
    <sheet name="R6・7_09管" sheetId="11" r:id="rId10"/>
    <sheet name="R6・7_10タイル" sheetId="12" r:id="rId11"/>
    <sheet name="R6・7_11鋼" sheetId="13" r:id="rId12"/>
    <sheet name="R6・7_12鉄筋" sheetId="14" r:id="rId13"/>
    <sheet name="R6・7_13舗装" sheetId="15" r:id="rId14"/>
    <sheet name="R6・7_14しゅ" sheetId="16" r:id="rId15"/>
    <sheet name="R6・7_15板金" sheetId="17" r:id="rId16"/>
    <sheet name="R6・7_16ガラス" sheetId="18" r:id="rId17"/>
    <sheet name="R6・7_17塗装" sheetId="19" r:id="rId18"/>
    <sheet name="R6・7_18防水" sheetId="20" r:id="rId19"/>
    <sheet name="R6・7_19内装" sheetId="21" r:id="rId20"/>
    <sheet name="R6・7_20機械" sheetId="22" r:id="rId21"/>
    <sheet name="R6・7_21絶縁" sheetId="23" r:id="rId22"/>
    <sheet name="R6・7_22電通" sheetId="24" r:id="rId23"/>
    <sheet name="R6・7_23造園" sheetId="25" r:id="rId24"/>
    <sheet name="R6・7_24さく井" sheetId="26" r:id="rId25"/>
    <sheet name="R6・7_25建具" sheetId="27" r:id="rId26"/>
    <sheet name="R6・7_26水道" sheetId="28" r:id="rId27"/>
    <sheet name="R6・7_27消防" sheetId="29" r:id="rId28"/>
    <sheet name="R6・7_28清掃" sheetId="30" r:id="rId29"/>
    <sheet name="R6・7_29解体" sheetId="31" r:id="rId30"/>
  </sheets>
  <definedNames>
    <definedName name="_xlnm._FilterDatabase" localSheetId="1" hidden="1">'R6・7_01土木'!$A$2:$N$171</definedName>
    <definedName name="_xlnm._FilterDatabase" localSheetId="2" hidden="1">'R6・7_02建築'!$A$2:$N$110</definedName>
    <definedName name="_xlnm._FilterDatabase" localSheetId="3" hidden="1">'R6・7_03大工'!$A$2:$K$2</definedName>
    <definedName name="_xlnm._FilterDatabase" localSheetId="4" hidden="1">'R6・7_04左官'!$A$2:$K$2</definedName>
    <definedName name="_xlnm._FilterDatabase" localSheetId="5" hidden="1">'R6・7_05とび'!$A$2:$K$113</definedName>
    <definedName name="_xlnm._FilterDatabase" localSheetId="6" hidden="1">'R6・7_06石'!$A$2:$K$2</definedName>
    <definedName name="_xlnm._FilterDatabase" localSheetId="7" hidden="1">'R6・7_07屋根'!$A$2:$K$2</definedName>
    <definedName name="_xlnm._FilterDatabase" localSheetId="8" hidden="1">'R6・7_08電気'!$A$2:$L$202</definedName>
    <definedName name="_xlnm._FilterDatabase" localSheetId="9" hidden="1">'R6・7_09管'!$A$2:$L$118</definedName>
    <definedName name="_xlnm._FilterDatabase" localSheetId="10" hidden="1">'R6・7_10タイル'!$A$2:$K$2</definedName>
    <definedName name="_xlnm._FilterDatabase" localSheetId="11" hidden="1">'R6・7_11鋼'!$A$2:$L$134</definedName>
    <definedName name="_xlnm._FilterDatabase" localSheetId="12" hidden="1">'R6・7_12鉄筋'!$A$2:$K$2</definedName>
    <definedName name="_xlnm._FilterDatabase" localSheetId="13" hidden="1">'R6・7_13舗装'!$A$2:$L$63</definedName>
    <definedName name="_xlnm._FilterDatabase" localSheetId="14" hidden="1">'R6・7_14しゅ'!$A$2:$K$2</definedName>
    <definedName name="_xlnm._FilterDatabase" localSheetId="15" hidden="1">'R6・7_15板金'!$A$2:$K$2</definedName>
    <definedName name="_xlnm._FilterDatabase" localSheetId="16" hidden="1">'R6・7_16ガラス'!$A$2:$K$2</definedName>
    <definedName name="_xlnm._FilterDatabase" localSheetId="17" hidden="1">'R6・7_17塗装'!$A$2:$K$42</definedName>
    <definedName name="_xlnm._FilterDatabase" localSheetId="18" hidden="1">'R6・7_18防水'!$A$2:$K$17</definedName>
    <definedName name="_xlnm._FilterDatabase" localSheetId="19" hidden="1">'R6・7_19内装'!$A$2:$K$38</definedName>
    <definedName name="_xlnm._FilterDatabase" localSheetId="20" hidden="1">'R6・7_20機械'!$A$2:$K$163</definedName>
    <definedName name="_xlnm._FilterDatabase" localSheetId="21" hidden="1">'R6・7_21絶縁'!$A$2:$K$2</definedName>
    <definedName name="_xlnm._FilterDatabase" localSheetId="22" hidden="1">'R6・7_22電通'!$A$2:$K$130</definedName>
    <definedName name="_xlnm._FilterDatabase" localSheetId="23" hidden="1">'R6・7_23造園'!$A$2:$L$2</definedName>
    <definedName name="_xlnm._FilterDatabase" localSheetId="24" hidden="1">'R6・7_24さく井'!$A$2:$K$2</definedName>
    <definedName name="_xlnm._FilterDatabase" localSheetId="25" hidden="1">'R6・7_25建具'!$A$2:$K$2</definedName>
    <definedName name="_xlnm._FilterDatabase" localSheetId="26" hidden="1">'R6・7_26水道'!$A$2:$K$125</definedName>
    <definedName name="_xlnm._FilterDatabase" localSheetId="27" hidden="1">'R6・7_27消防'!$A$2:$K$30</definedName>
    <definedName name="_xlnm._FilterDatabase" localSheetId="28" hidden="1">'R6・7_28清掃'!$A$2:$K$2</definedName>
    <definedName name="_xlnm._FilterDatabase" localSheetId="29" hidden="1">'R6・7_29解体'!$A$2:$K$2</definedName>
    <definedName name="_xlnm._FilterDatabase" localSheetId="0" hidden="1">'登録業者一覧（県外）'!$A$1:$G$515</definedName>
    <definedName name="Ha00c690_kmst_H21申請者のみ" localSheetId="1">#REF!</definedName>
    <definedName name="Ha00c690_kmst_H21申請者のみ" localSheetId="2">#REF!</definedName>
    <definedName name="Ha00c690_kmst_H21申請者のみ" localSheetId="3">#REF!</definedName>
    <definedName name="Ha00c690_kmst_H21申請者のみ" localSheetId="4">#REF!</definedName>
    <definedName name="Ha00c690_kmst_H21申請者のみ" localSheetId="5">#REF!</definedName>
    <definedName name="Ha00c690_kmst_H21申請者のみ" localSheetId="6">#REF!</definedName>
    <definedName name="Ha00c690_kmst_H21申請者のみ" localSheetId="7">#REF!</definedName>
    <definedName name="Ha00c690_kmst_H21申請者のみ" localSheetId="8">#REF!</definedName>
    <definedName name="Ha00c690_kmst_H21申請者のみ" localSheetId="9">#REF!</definedName>
    <definedName name="Ha00c690_kmst_H21申請者のみ" localSheetId="10">#REF!</definedName>
    <definedName name="Ha00c690_kmst_H21申請者のみ" localSheetId="11">#REF!</definedName>
    <definedName name="Ha00c690_kmst_H21申請者のみ" localSheetId="12">#REF!</definedName>
    <definedName name="Ha00c690_kmst_H21申請者のみ" localSheetId="13">#REF!</definedName>
    <definedName name="Ha00c690_kmst_H21申請者のみ" localSheetId="14">#REF!</definedName>
    <definedName name="Ha00c690_kmst_H21申請者のみ" localSheetId="15">#REF!</definedName>
    <definedName name="Ha00c690_kmst_H21申請者のみ" localSheetId="16">#REF!</definedName>
    <definedName name="Ha00c690_kmst_H21申請者のみ" localSheetId="17">#REF!</definedName>
    <definedName name="Ha00c690_kmst_H21申請者のみ" localSheetId="18">#REF!</definedName>
    <definedName name="Ha00c690_kmst_H21申請者のみ" localSheetId="19">#REF!</definedName>
    <definedName name="Ha00c690_kmst_H21申請者のみ" localSheetId="20">#REF!</definedName>
    <definedName name="Ha00c690_kmst_H21申請者のみ" localSheetId="21">#REF!</definedName>
    <definedName name="Ha00c690_kmst_H21申請者のみ" localSheetId="22">#REF!</definedName>
    <definedName name="Ha00c690_kmst_H21申請者のみ" localSheetId="23">#REF!</definedName>
    <definedName name="Ha00c690_kmst_H21申請者のみ" localSheetId="24">#REF!</definedName>
    <definedName name="Ha00c690_kmst_H21申請者のみ" localSheetId="25">#REF!</definedName>
    <definedName name="Ha00c690_kmst_H21申請者のみ" localSheetId="26">#REF!</definedName>
    <definedName name="Ha00c690_kmst_H21申請者のみ" localSheetId="27">#REF!</definedName>
    <definedName name="Ha00c690_kmst_H21申請者のみ" localSheetId="28">#REF!</definedName>
    <definedName name="Ha00c690_kmst_H21申請者のみ" localSheetId="29">#REF!</definedName>
    <definedName name="Ha00c690_kmst_H21申請者のみ">#REF!</definedName>
    <definedName name="_xlnm.Print_Area" localSheetId="8">'R6・7_08電気'!$A$1:$L$202</definedName>
    <definedName name="_xlnm.Print_Area" localSheetId="20">'R6・7_20機械'!$A$1:$K$163</definedName>
    <definedName name="_xlnm.Print_Area" localSheetId="22">'R6・7_22電通'!$A$1:$K$134</definedName>
    <definedName name="_xlnm.Print_Titles" localSheetId="1">'R6・7_01土木'!$1:$2</definedName>
    <definedName name="_xlnm.Print_Titles" localSheetId="2">'R6・7_02建築'!$1:$2</definedName>
    <definedName name="_xlnm.Print_Titles" localSheetId="3">'R6・7_03大工'!$1:$2</definedName>
    <definedName name="_xlnm.Print_Titles" localSheetId="4">'R6・7_04左官'!$1:$2</definedName>
    <definedName name="_xlnm.Print_Titles" localSheetId="5">'R6・7_05とび'!$1:$2</definedName>
    <definedName name="_xlnm.Print_Titles" localSheetId="6">'R6・7_06石'!$1:$2</definedName>
    <definedName name="_xlnm.Print_Titles" localSheetId="7">'R6・7_07屋根'!$1:$2</definedName>
    <definedName name="_xlnm.Print_Titles" localSheetId="8">'R6・7_08電気'!$1:$2</definedName>
    <definedName name="_xlnm.Print_Titles" localSheetId="9">'R6・7_09管'!$1:$2</definedName>
    <definedName name="_xlnm.Print_Titles" localSheetId="10">'R6・7_10タイル'!$1:$2</definedName>
    <definedName name="_xlnm.Print_Titles" localSheetId="11">'R6・7_11鋼'!$1:$2</definedName>
    <definedName name="_xlnm.Print_Titles" localSheetId="12">'R6・7_12鉄筋'!$1:$2</definedName>
    <definedName name="_xlnm.Print_Titles" localSheetId="13">'R6・7_13舗装'!$1:$2</definedName>
    <definedName name="_xlnm.Print_Titles" localSheetId="14">'R6・7_14しゅ'!$1:$2</definedName>
    <definedName name="_xlnm.Print_Titles" localSheetId="15">'R6・7_15板金'!$1:$2</definedName>
    <definedName name="_xlnm.Print_Titles" localSheetId="16">'R6・7_16ガラス'!$1:$2</definedName>
    <definedName name="_xlnm.Print_Titles" localSheetId="17">'R6・7_17塗装'!$1:$2</definedName>
    <definedName name="_xlnm.Print_Titles" localSheetId="18">'R6・7_18防水'!$1:$2</definedName>
    <definedName name="_xlnm.Print_Titles" localSheetId="19">'R6・7_19内装'!$1:$2</definedName>
    <definedName name="_xlnm.Print_Titles" localSheetId="20">'R6・7_20機械'!$1:$2</definedName>
    <definedName name="_xlnm.Print_Titles" localSheetId="21">'R6・7_21絶縁'!$1:$2</definedName>
    <definedName name="_xlnm.Print_Titles" localSheetId="22">'R6・7_22電通'!$1:$2</definedName>
    <definedName name="_xlnm.Print_Titles" localSheetId="23">'R6・7_23造園'!$1:$2</definedName>
    <definedName name="_xlnm.Print_Titles" localSheetId="24">'R6・7_24さく井'!$1:$2</definedName>
    <definedName name="_xlnm.Print_Titles" localSheetId="25">'R6・7_25建具'!$1:$2</definedName>
    <definedName name="_xlnm.Print_Titles" localSheetId="26">'R6・7_26水道'!$1:$2</definedName>
    <definedName name="_xlnm.Print_Titles" localSheetId="27">'R6・7_27消防'!$1:$2</definedName>
    <definedName name="_xlnm.Print_Titles" localSheetId="28">'R6・7_28清掃'!$1:$2</definedName>
    <definedName name="_xlnm.Print_Titles" localSheetId="29">'R6・7_29解体'!$1:$2</definedName>
    <definedName name="_xlnm.Print_Titles" localSheetId="0">'登録業者一覧（県外）'!$1:$1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5" i="28" l="1"/>
  <c r="A10" i="16"/>
  <c r="A80" i="4"/>
  <c r="A50" i="3"/>
  <c r="A474" i="2"/>
  <c r="A89" i="2"/>
  <c r="A14" i="24"/>
  <c r="A17" i="10"/>
  <c r="A18" i="10"/>
  <c r="L18" i="10"/>
  <c r="A332" i="2"/>
  <c r="A105" i="22" l="1"/>
  <c r="A50" i="13"/>
  <c r="A51" i="4"/>
  <c r="A375" i="2"/>
  <c r="N87" i="4" l="1"/>
  <c r="N110" i="4"/>
  <c r="A49" i="31" l="1"/>
  <c r="L27" i="25"/>
  <c r="A27" i="25"/>
  <c r="A61" i="24"/>
  <c r="A134" i="24"/>
  <c r="A163" i="22"/>
  <c r="A16" i="20"/>
  <c r="A42" i="19"/>
  <c r="L63" i="15"/>
  <c r="A63" i="15"/>
  <c r="L134" i="13"/>
  <c r="A134" i="13"/>
  <c r="L67" i="11"/>
  <c r="A67" i="11"/>
  <c r="L118" i="11"/>
  <c r="A118" i="11"/>
  <c r="L112" i="10"/>
  <c r="A112" i="10"/>
  <c r="L75" i="10"/>
  <c r="A75" i="10"/>
  <c r="L202" i="10"/>
  <c r="A202" i="10"/>
  <c r="A113" i="7"/>
  <c r="A117" i="7"/>
  <c r="A87" i="4"/>
  <c r="A110" i="4"/>
  <c r="N133" i="3"/>
  <c r="A133" i="3"/>
  <c r="N177" i="3"/>
  <c r="A177" i="3"/>
  <c r="A458" i="2"/>
  <c r="A445" i="2"/>
  <c r="A406" i="2"/>
  <c r="A198" i="2"/>
  <c r="A27" i="29" l="1"/>
  <c r="A131" i="24"/>
  <c r="L182" i="10"/>
  <c r="A182" i="10"/>
  <c r="A476" i="2"/>
  <c r="A70" i="7" l="1"/>
  <c r="N9" i="4"/>
  <c r="N48" i="4"/>
  <c r="A9" i="4"/>
  <c r="A48" i="4"/>
  <c r="N149" i="3"/>
  <c r="A149" i="3"/>
  <c r="A247" i="2"/>
  <c r="A238" i="2"/>
  <c r="A54" i="24" l="1"/>
  <c r="L141" i="10"/>
  <c r="A141" i="10"/>
  <c r="A58" i="7"/>
  <c r="N161" i="3"/>
  <c r="A161" i="3"/>
  <c r="A201" i="2"/>
  <c r="A82" i="2"/>
  <c r="A23" i="2" l="1"/>
  <c r="L67" i="10" l="1"/>
  <c r="A67" i="10"/>
  <c r="A471" i="2"/>
  <c r="A97" i="24" l="1"/>
  <c r="A137" i="22"/>
  <c r="A161" i="22"/>
  <c r="L164" i="10"/>
  <c r="A164" i="10"/>
  <c r="A513" i="2"/>
  <c r="A318" i="2"/>
  <c r="A89" i="28" l="1"/>
  <c r="A87" i="24"/>
  <c r="A73" i="22"/>
  <c r="A103" i="13"/>
  <c r="L103" i="13"/>
  <c r="L177" i="10"/>
  <c r="A177" i="10"/>
  <c r="A58" i="4"/>
  <c r="A43" i="4"/>
  <c r="A105" i="4"/>
  <c r="N58" i="4"/>
  <c r="N43" i="4"/>
  <c r="N105" i="4"/>
  <c r="A175" i="3"/>
  <c r="N175" i="3"/>
  <c r="A412" i="2"/>
  <c r="A401" i="2"/>
  <c r="A347" i="2"/>
  <c r="A277" i="2"/>
  <c r="A243" i="2"/>
  <c r="A29" i="29" l="1"/>
  <c r="A56" i="24"/>
  <c r="A33" i="24"/>
  <c r="A68" i="24"/>
  <c r="A53" i="24"/>
  <c r="A56" i="22"/>
  <c r="A23" i="21"/>
  <c r="A13" i="20"/>
  <c r="A32" i="19"/>
  <c r="L57" i="15"/>
  <c r="A57" i="15"/>
  <c r="L129" i="13"/>
  <c r="A129" i="13"/>
  <c r="L59" i="11"/>
  <c r="L48" i="11"/>
  <c r="L115" i="11"/>
  <c r="A59" i="11"/>
  <c r="A48" i="11"/>
  <c r="A115" i="11"/>
  <c r="L76" i="11"/>
  <c r="A76" i="11"/>
  <c r="L78" i="10"/>
  <c r="L46" i="10"/>
  <c r="L65" i="10"/>
  <c r="L157" i="10"/>
  <c r="L123" i="10"/>
  <c r="L168" i="10"/>
  <c r="L175" i="10"/>
  <c r="A78" i="10"/>
  <c r="A46" i="10"/>
  <c r="A65" i="10"/>
  <c r="A157" i="10"/>
  <c r="A123" i="10"/>
  <c r="A168" i="10"/>
  <c r="A175" i="10"/>
  <c r="L201" i="10"/>
  <c r="A201" i="10"/>
  <c r="A77" i="7"/>
  <c r="N86" i="4"/>
  <c r="N75" i="4"/>
  <c r="A86" i="4"/>
  <c r="A75" i="4"/>
  <c r="N89" i="4"/>
  <c r="A89" i="4"/>
  <c r="N106" i="3"/>
  <c r="N122" i="3"/>
  <c r="A122" i="3"/>
  <c r="A512" i="2" l="1"/>
  <c r="A506" i="2"/>
  <c r="A503" i="2"/>
  <c r="A501" i="2"/>
  <c r="A489" i="2"/>
  <c r="A465" i="2"/>
  <c r="A463" i="2"/>
  <c r="A446" i="2"/>
  <c r="A391" i="2"/>
  <c r="A351" i="2"/>
  <c r="A349" i="2"/>
  <c r="A214" i="2"/>
  <c r="A10" i="31" l="1"/>
  <c r="A27" i="31"/>
  <c r="A32" i="31"/>
  <c r="A43" i="31"/>
  <c r="A44" i="31"/>
  <c r="A34" i="31"/>
  <c r="A7" i="31"/>
  <c r="A11" i="31"/>
  <c r="A17" i="31"/>
  <c r="A19" i="31"/>
  <c r="A6" i="31"/>
  <c r="A24" i="31"/>
  <c r="A45" i="31"/>
  <c r="A12" i="31"/>
  <c r="A5" i="31"/>
  <c r="A14" i="31"/>
  <c r="A16" i="31"/>
  <c r="A23" i="31"/>
  <c r="A38" i="31"/>
  <c r="A3" i="31"/>
  <c r="A18" i="31"/>
  <c r="A26" i="31"/>
  <c r="A4" i="31"/>
  <c r="A13" i="31"/>
  <c r="A21" i="31"/>
  <c r="A20" i="31"/>
  <c r="A15" i="31"/>
  <c r="A31" i="31"/>
  <c r="A25" i="31"/>
  <c r="A37" i="31"/>
  <c r="A30" i="31"/>
  <c r="A41" i="31"/>
  <c r="A35" i="31"/>
  <c r="A47" i="31"/>
  <c r="A36" i="31"/>
  <c r="A33" i="31"/>
  <c r="A9" i="31"/>
  <c r="A22" i="31"/>
  <c r="A8" i="31"/>
  <c r="A29" i="31"/>
  <c r="A40" i="31"/>
  <c r="A42" i="31"/>
  <c r="A48" i="31"/>
  <c r="A46" i="31"/>
  <c r="A39" i="31"/>
  <c r="A28" i="31"/>
  <c r="A3" i="30"/>
  <c r="A13" i="30"/>
  <c r="A11" i="30"/>
  <c r="A4" i="30"/>
  <c r="A5" i="30"/>
  <c r="A9" i="30"/>
  <c r="A12" i="30"/>
  <c r="A10" i="30"/>
  <c r="A6" i="30"/>
  <c r="A8" i="30"/>
  <c r="A7" i="30"/>
  <c r="A14" i="30"/>
  <c r="A10" i="29"/>
  <c r="A14" i="29"/>
  <c r="A18" i="29"/>
  <c r="A7" i="29"/>
  <c r="A22" i="29"/>
  <c r="A6" i="29"/>
  <c r="A11" i="29"/>
  <c r="A20" i="29"/>
  <c r="A12" i="29"/>
  <c r="A13" i="29"/>
  <c r="A8" i="29"/>
  <c r="A28" i="29"/>
  <c r="A19" i="29"/>
  <c r="A16" i="29"/>
  <c r="A4" i="29"/>
  <c r="A15" i="29"/>
  <c r="A17" i="29"/>
  <c r="A3" i="29"/>
  <c r="A9" i="29"/>
  <c r="A25" i="29"/>
  <c r="A21" i="29"/>
  <c r="A24" i="29"/>
  <c r="A5" i="29"/>
  <c r="A26" i="29"/>
  <c r="A30" i="29"/>
  <c r="A23" i="29"/>
  <c r="A110" i="28"/>
  <c r="A122" i="28"/>
  <c r="A43" i="28"/>
  <c r="A75" i="28"/>
  <c r="A56" i="28"/>
  <c r="A3" i="28"/>
  <c r="A50" i="28"/>
  <c r="A108" i="28"/>
  <c r="A22" i="28"/>
  <c r="A74" i="28"/>
  <c r="A120" i="28"/>
  <c r="A41" i="28"/>
  <c r="A16" i="28"/>
  <c r="A26" i="28"/>
  <c r="A51" i="28"/>
  <c r="A38" i="28"/>
  <c r="A96" i="28"/>
  <c r="A95" i="28"/>
  <c r="A33" i="28"/>
  <c r="A29" i="28"/>
  <c r="A30" i="28"/>
  <c r="A59" i="28"/>
  <c r="A105" i="28"/>
  <c r="A35" i="28"/>
  <c r="A8" i="28"/>
  <c r="A18" i="28"/>
  <c r="A6" i="28"/>
  <c r="A68" i="28"/>
  <c r="A17" i="28"/>
  <c r="A112" i="28"/>
  <c r="A52" i="28"/>
  <c r="A106" i="28"/>
  <c r="A7" i="28"/>
  <c r="A58" i="28"/>
  <c r="A44" i="28"/>
  <c r="A72" i="28"/>
  <c r="A45" i="28"/>
  <c r="A46" i="28"/>
  <c r="A79" i="28"/>
  <c r="A14" i="28"/>
  <c r="A57" i="28"/>
  <c r="A40" i="28"/>
  <c r="A90" i="28"/>
  <c r="A5" i="28"/>
  <c r="A113" i="28"/>
  <c r="A86" i="28"/>
  <c r="A84" i="28"/>
  <c r="A31" i="28"/>
  <c r="A100" i="28"/>
  <c r="A9" i="28"/>
  <c r="A4" i="28"/>
  <c r="A104" i="28"/>
  <c r="A28" i="28"/>
  <c r="A47" i="28"/>
  <c r="A42" i="28"/>
  <c r="A37" i="28"/>
  <c r="A73" i="28"/>
  <c r="A76" i="28"/>
  <c r="A55" i="28"/>
  <c r="A48" i="28"/>
  <c r="A32" i="28"/>
  <c r="A25" i="28"/>
  <c r="A11" i="28"/>
  <c r="A54" i="28"/>
  <c r="A93" i="28"/>
  <c r="A124" i="28"/>
  <c r="A39" i="28"/>
  <c r="A92" i="28"/>
  <c r="A20" i="28"/>
  <c r="A119" i="28"/>
  <c r="A62" i="28"/>
  <c r="A53" i="28"/>
  <c r="A114" i="28"/>
  <c r="A13" i="28"/>
  <c r="A66" i="28"/>
  <c r="A103" i="28"/>
  <c r="A97" i="28"/>
  <c r="A60" i="28"/>
  <c r="A36" i="28"/>
  <c r="A88" i="28"/>
  <c r="A99" i="28"/>
  <c r="A78" i="28"/>
  <c r="A49" i="28"/>
  <c r="A23" i="28"/>
  <c r="A123" i="28"/>
  <c r="A24" i="28"/>
  <c r="A94" i="28"/>
  <c r="A98" i="28"/>
  <c r="A34" i="28"/>
  <c r="A87" i="28"/>
  <c r="A121" i="28"/>
  <c r="A61" i="28"/>
  <c r="A111" i="28"/>
  <c r="A63" i="28"/>
  <c r="A64" i="28"/>
  <c r="A107" i="28"/>
  <c r="A83" i="28"/>
  <c r="A69" i="28"/>
  <c r="A80" i="28"/>
  <c r="A10" i="28"/>
  <c r="A115" i="28"/>
  <c r="A67" i="28"/>
  <c r="A81" i="28"/>
  <c r="A12" i="28"/>
  <c r="A15" i="28"/>
  <c r="A70" i="28"/>
  <c r="A117" i="28"/>
  <c r="A82" i="28"/>
  <c r="A77" i="28"/>
  <c r="A27" i="28"/>
  <c r="A19" i="28"/>
  <c r="A101" i="28"/>
  <c r="A116" i="28"/>
  <c r="A91" i="28"/>
  <c r="A21" i="28"/>
  <c r="A118" i="28"/>
  <c r="A102" i="28"/>
  <c r="A109" i="28"/>
  <c r="A85" i="28"/>
  <c r="A125" i="28"/>
  <c r="A71" i="28"/>
  <c r="A8" i="27"/>
  <c r="A6" i="27"/>
  <c r="A4" i="27"/>
  <c r="A9" i="27"/>
  <c r="A11" i="27"/>
  <c r="A5" i="27"/>
  <c r="A7" i="27"/>
  <c r="A10" i="27"/>
  <c r="A3" i="27"/>
  <c r="A12" i="27"/>
  <c r="A6" i="26"/>
  <c r="A4" i="26"/>
  <c r="A11" i="26"/>
  <c r="A7" i="26"/>
  <c r="A10" i="26"/>
  <c r="A5" i="26"/>
  <c r="A3" i="26"/>
  <c r="A8" i="26"/>
  <c r="A9" i="26"/>
  <c r="A10" i="25"/>
  <c r="A23" i="25"/>
  <c r="A14" i="25"/>
  <c r="A15" i="25"/>
  <c r="A18" i="25"/>
  <c r="A17" i="25"/>
  <c r="A4" i="25"/>
  <c r="A26" i="25"/>
  <c r="A7" i="25"/>
  <c r="A5" i="25"/>
  <c r="A3" i="25"/>
  <c r="A19" i="25"/>
  <c r="A13" i="25"/>
  <c r="A28" i="25"/>
  <c r="A20" i="25"/>
  <c r="A21" i="25"/>
  <c r="A24" i="25"/>
  <c r="A9" i="25"/>
  <c r="A25" i="25"/>
  <c r="A6" i="25"/>
  <c r="A8" i="25"/>
  <c r="A11" i="25"/>
  <c r="A12" i="25"/>
  <c r="A16" i="25"/>
  <c r="A22" i="25"/>
  <c r="L10" i="25"/>
  <c r="L23" i="25"/>
  <c r="L14" i="25"/>
  <c r="L15" i="25"/>
  <c r="L18" i="25"/>
  <c r="L17" i="25"/>
  <c r="L4" i="25"/>
  <c r="L26" i="25"/>
  <c r="L7" i="25"/>
  <c r="L5" i="25"/>
  <c r="L3" i="25"/>
  <c r="L19" i="25"/>
  <c r="L13" i="25"/>
  <c r="L28" i="25"/>
  <c r="L20" i="25"/>
  <c r="L21" i="25"/>
  <c r="L24" i="25"/>
  <c r="L9" i="25"/>
  <c r="L25" i="25"/>
  <c r="L6" i="25"/>
  <c r="L8" i="25"/>
  <c r="L11" i="25"/>
  <c r="L12" i="25"/>
  <c r="L16" i="25"/>
  <c r="L22" i="25"/>
  <c r="A18" i="24"/>
  <c r="A3" i="24"/>
  <c r="A67" i="24"/>
  <c r="A114" i="24"/>
  <c r="A93" i="24"/>
  <c r="A19" i="24"/>
  <c r="A89" i="24"/>
  <c r="A36" i="24"/>
  <c r="A109" i="24"/>
  <c r="A22" i="24"/>
  <c r="A99" i="24"/>
  <c r="A25" i="24"/>
  <c r="A38" i="24"/>
  <c r="A59" i="24"/>
  <c r="A66" i="24"/>
  <c r="A17" i="24"/>
  <c r="A48" i="24"/>
  <c r="A15" i="24"/>
  <c r="A57" i="24"/>
  <c r="A60" i="24"/>
  <c r="A113" i="24"/>
  <c r="A84" i="24"/>
  <c r="A37" i="24"/>
  <c r="A112" i="24"/>
  <c r="A7" i="24"/>
  <c r="A88" i="24"/>
  <c r="A125" i="24"/>
  <c r="A105" i="24"/>
  <c r="A32" i="24"/>
  <c r="A13" i="24"/>
  <c r="A30" i="24"/>
  <c r="A28" i="24"/>
  <c r="A20" i="24"/>
  <c r="A29" i="24"/>
  <c r="A122" i="24"/>
  <c r="A94" i="24"/>
  <c r="A127" i="24"/>
  <c r="A16" i="24"/>
  <c r="A35" i="24"/>
  <c r="A116" i="24"/>
  <c r="A40" i="24"/>
  <c r="A41" i="24"/>
  <c r="A26" i="24"/>
  <c r="A43" i="24"/>
  <c r="A81" i="24"/>
  <c r="A100" i="24"/>
  <c r="A65" i="24"/>
  <c r="A6" i="24"/>
  <c r="A44" i="24"/>
  <c r="A71" i="24"/>
  <c r="A111" i="24"/>
  <c r="A24" i="24"/>
  <c r="A39" i="24"/>
  <c r="A4" i="24"/>
  <c r="A85" i="24"/>
  <c r="A90" i="24"/>
  <c r="A78" i="24"/>
  <c r="A107" i="24"/>
  <c r="A10" i="24"/>
  <c r="A45" i="24"/>
  <c r="A126" i="24"/>
  <c r="A49" i="24"/>
  <c r="A64" i="24"/>
  <c r="A73" i="24"/>
  <c r="A62" i="24"/>
  <c r="A72" i="24"/>
  <c r="A129" i="24"/>
  <c r="A46" i="24"/>
  <c r="A55" i="24"/>
  <c r="A76" i="24"/>
  <c r="A91" i="24"/>
  <c r="A128" i="24"/>
  <c r="A69" i="24"/>
  <c r="A82" i="24"/>
  <c r="A98" i="24"/>
  <c r="A23" i="24"/>
  <c r="A115" i="24"/>
  <c r="A27" i="24"/>
  <c r="A103" i="24"/>
  <c r="A83" i="24"/>
  <c r="A74" i="24"/>
  <c r="A106" i="24"/>
  <c r="A9" i="24"/>
  <c r="A12" i="24"/>
  <c r="A77" i="24"/>
  <c r="A42" i="24"/>
  <c r="A58" i="24"/>
  <c r="A52" i="24"/>
  <c r="A70" i="24"/>
  <c r="A110" i="24"/>
  <c r="A123" i="24"/>
  <c r="A80" i="24"/>
  <c r="A102" i="24"/>
  <c r="A21" i="24"/>
  <c r="A34" i="24"/>
  <c r="A47" i="24"/>
  <c r="A11" i="24"/>
  <c r="A31" i="24"/>
  <c r="A75" i="24"/>
  <c r="A95" i="24"/>
  <c r="A50" i="24"/>
  <c r="A51" i="24"/>
  <c r="A108" i="24"/>
  <c r="A63" i="24"/>
  <c r="A121" i="24"/>
  <c r="A79" i="24"/>
  <c r="A92" i="24"/>
  <c r="A104" i="24"/>
  <c r="A96" i="24"/>
  <c r="A8" i="24"/>
  <c r="A133" i="24"/>
  <c r="A124" i="24"/>
  <c r="A130" i="24"/>
  <c r="A117" i="24"/>
  <c r="A120" i="24"/>
  <c r="A101" i="24"/>
  <c r="A119" i="24"/>
  <c r="A86" i="24"/>
  <c r="A132" i="24"/>
  <c r="A118" i="24"/>
  <c r="A5" i="24"/>
  <c r="A3" i="23"/>
  <c r="A4" i="23"/>
  <c r="A5" i="23"/>
  <c r="A91" i="22"/>
  <c r="A158" i="22"/>
  <c r="A11" i="22"/>
  <c r="A74" i="22"/>
  <c r="A126" i="22"/>
  <c r="A15" i="22"/>
  <c r="A35" i="22"/>
  <c r="A37" i="22"/>
  <c r="A90" i="22"/>
  <c r="A102" i="22"/>
  <c r="A51" i="22"/>
  <c r="A131" i="22"/>
  <c r="A130" i="22"/>
  <c r="A63" i="22"/>
  <c r="A8" i="22"/>
  <c r="A5" i="22"/>
  <c r="A100" i="22"/>
  <c r="A55" i="22"/>
  <c r="A25" i="22"/>
  <c r="A30" i="22"/>
  <c r="A111" i="22"/>
  <c r="A19" i="22"/>
  <c r="A98" i="22"/>
  <c r="A152" i="22"/>
  <c r="A33" i="22"/>
  <c r="A7" i="22"/>
  <c r="A22" i="22"/>
  <c r="A44" i="22"/>
  <c r="A57" i="22"/>
  <c r="A34" i="22"/>
  <c r="A24" i="22"/>
  <c r="A79" i="22"/>
  <c r="A40" i="22"/>
  <c r="A78" i="22"/>
  <c r="A14" i="22"/>
  <c r="A120" i="22"/>
  <c r="A157" i="22"/>
  <c r="A46" i="22"/>
  <c r="A9" i="22"/>
  <c r="A104" i="22"/>
  <c r="A43" i="22"/>
  <c r="A75" i="22"/>
  <c r="A16" i="22"/>
  <c r="A17" i="22"/>
  <c r="A67" i="22"/>
  <c r="A80" i="22"/>
  <c r="A113" i="22"/>
  <c r="A10" i="22"/>
  <c r="A84" i="22"/>
  <c r="A114" i="22"/>
  <c r="A141" i="22"/>
  <c r="A23" i="22"/>
  <c r="A58" i="22"/>
  <c r="A29" i="22"/>
  <c r="A41" i="22"/>
  <c r="A26" i="22"/>
  <c r="A20" i="22"/>
  <c r="A3" i="22"/>
  <c r="A92" i="22"/>
  <c r="A32" i="22"/>
  <c r="A52" i="22"/>
  <c r="A4" i="22"/>
  <c r="A60" i="22"/>
  <c r="A62" i="22"/>
  <c r="A42" i="22"/>
  <c r="A77" i="22"/>
  <c r="A82" i="22"/>
  <c r="A12" i="22"/>
  <c r="A118" i="22"/>
  <c r="A101" i="22"/>
  <c r="A133" i="22"/>
  <c r="A112" i="22"/>
  <c r="A124" i="22"/>
  <c r="A64" i="22"/>
  <c r="A27" i="22"/>
  <c r="A147" i="22"/>
  <c r="A21" i="22"/>
  <c r="A107" i="22"/>
  <c r="A89" i="22"/>
  <c r="A93" i="22"/>
  <c r="A65" i="22"/>
  <c r="A68" i="22"/>
  <c r="A61" i="22"/>
  <c r="A155" i="22"/>
  <c r="A135" i="22"/>
  <c r="A148" i="22"/>
  <c r="A48" i="22"/>
  <c r="A18" i="22"/>
  <c r="A150" i="22"/>
  <c r="A86" i="22"/>
  <c r="A39" i="22"/>
  <c r="A128" i="22"/>
  <c r="A125" i="22"/>
  <c r="A54" i="22"/>
  <c r="A106" i="22"/>
  <c r="A110" i="22"/>
  <c r="A142" i="22"/>
  <c r="A85" i="22"/>
  <c r="A76" i="22"/>
  <c r="A6" i="22"/>
  <c r="A115" i="22"/>
  <c r="A116" i="22"/>
  <c r="A45" i="22"/>
  <c r="A81" i="22"/>
  <c r="A156" i="22"/>
  <c r="A129" i="22"/>
  <c r="A144" i="22"/>
  <c r="A117" i="22"/>
  <c r="A66" i="22"/>
  <c r="A134" i="22"/>
  <c r="A123" i="22"/>
  <c r="A47" i="22"/>
  <c r="A71" i="22"/>
  <c r="A95" i="22"/>
  <c r="A50" i="22"/>
  <c r="A94" i="22"/>
  <c r="A59" i="22"/>
  <c r="A70" i="22"/>
  <c r="A139" i="22"/>
  <c r="A99" i="22"/>
  <c r="A159" i="22"/>
  <c r="A28" i="22"/>
  <c r="A149" i="22"/>
  <c r="A87" i="22"/>
  <c r="A53" i="22"/>
  <c r="A49" i="22"/>
  <c r="A143" i="22"/>
  <c r="A151" i="22"/>
  <c r="A36" i="22"/>
  <c r="A83" i="22"/>
  <c r="A103" i="22"/>
  <c r="A96" i="22"/>
  <c r="A88" i="22"/>
  <c r="A69" i="22"/>
  <c r="A38" i="22"/>
  <c r="A31" i="22"/>
  <c r="A13" i="22"/>
  <c r="A109" i="22"/>
  <c r="A121" i="22"/>
  <c r="A145" i="22"/>
  <c r="A160" i="22"/>
  <c r="A154" i="22"/>
  <c r="A146" i="22"/>
  <c r="A153" i="22"/>
  <c r="A162" i="22"/>
  <c r="A138" i="22"/>
  <c r="A97" i="22"/>
  <c r="A140" i="22"/>
  <c r="A122" i="22"/>
  <c r="A119" i="22"/>
  <c r="A136" i="22"/>
  <c r="A108" i="22"/>
  <c r="A72" i="22"/>
  <c r="A127" i="22"/>
  <c r="A132" i="22"/>
  <c r="A38" i="21"/>
  <c r="A33" i="21"/>
  <c r="A8" i="21"/>
  <c r="A14" i="21"/>
  <c r="A16" i="21"/>
  <c r="A10" i="21"/>
  <c r="A29" i="21"/>
  <c r="A19" i="21"/>
  <c r="A18" i="21"/>
  <c r="A34" i="21"/>
  <c r="A6" i="21"/>
  <c r="A28" i="21"/>
  <c r="A30" i="21"/>
  <c r="A9" i="21"/>
  <c r="A12" i="21"/>
  <c r="A22" i="21"/>
  <c r="A37" i="21"/>
  <c r="A3" i="21"/>
  <c r="A7" i="21"/>
  <c r="A20" i="21"/>
  <c r="A27" i="21"/>
  <c r="A25" i="21"/>
  <c r="A17" i="21"/>
  <c r="A36" i="21"/>
  <c r="A21" i="21"/>
  <c r="A11" i="21"/>
  <c r="A5" i="21"/>
  <c r="A26" i="21"/>
  <c r="A32" i="21"/>
  <c r="A24" i="21"/>
  <c r="A13" i="21"/>
  <c r="A15" i="21"/>
  <c r="A4" i="21"/>
  <c r="A35" i="21"/>
  <c r="A31" i="21"/>
  <c r="A17" i="20"/>
  <c r="A5" i="20"/>
  <c r="A10" i="20"/>
  <c r="A9" i="20"/>
  <c r="A14" i="20"/>
  <c r="A6" i="20"/>
  <c r="A3" i="20"/>
  <c r="A11" i="20"/>
  <c r="A4" i="20"/>
  <c r="A8" i="20"/>
  <c r="A7" i="20"/>
  <c r="A15" i="20"/>
  <c r="A12" i="20"/>
  <c r="A37" i="19"/>
  <c r="A9" i="19"/>
  <c r="A4" i="19"/>
  <c r="A25" i="19"/>
  <c r="A18" i="19"/>
  <c r="A31" i="19"/>
  <c r="A7" i="19"/>
  <c r="A34" i="19"/>
  <c r="A16" i="19"/>
  <c r="A13" i="19"/>
  <c r="A22" i="19"/>
  <c r="A8" i="19"/>
  <c r="A33" i="19"/>
  <c r="A27" i="19"/>
  <c r="A10" i="19"/>
  <c r="A3" i="19"/>
  <c r="A5" i="19"/>
  <c r="A17" i="19"/>
  <c r="A15" i="19"/>
  <c r="A19" i="19"/>
  <c r="A14" i="19"/>
  <c r="A35" i="19"/>
  <c r="A38" i="19"/>
  <c r="A23" i="19"/>
  <c r="A30" i="19"/>
  <c r="A24" i="19"/>
  <c r="A20" i="19"/>
  <c r="A28" i="19"/>
  <c r="A6" i="19"/>
  <c r="A12" i="19"/>
  <c r="A11" i="19"/>
  <c r="A40" i="19"/>
  <c r="A36" i="19"/>
  <c r="A21" i="19"/>
  <c r="A39" i="19"/>
  <c r="A29" i="19"/>
  <c r="A41" i="19"/>
  <c r="A26" i="19"/>
  <c r="A5" i="18"/>
  <c r="A4" i="18"/>
  <c r="A3" i="18"/>
  <c r="A6" i="18"/>
  <c r="A3" i="17"/>
  <c r="A4" i="17"/>
  <c r="A28" i="16"/>
  <c r="A33" i="16"/>
  <c r="A26" i="16"/>
  <c r="A35" i="16"/>
  <c r="A18" i="16"/>
  <c r="A3" i="16"/>
  <c r="A23" i="16"/>
  <c r="A13" i="16"/>
  <c r="A20" i="16"/>
  <c r="A12" i="16"/>
  <c r="A16" i="16"/>
  <c r="A11" i="16"/>
  <c r="A34" i="16"/>
  <c r="A27" i="16"/>
  <c r="A5" i="16"/>
  <c r="A4" i="16"/>
  <c r="A9" i="16"/>
  <c r="A30" i="16"/>
  <c r="A14" i="16"/>
  <c r="A8" i="16"/>
  <c r="A21" i="16"/>
  <c r="A7" i="16"/>
  <c r="A6" i="16"/>
  <c r="A31" i="16"/>
  <c r="A19" i="16"/>
  <c r="A29" i="16"/>
  <c r="A15" i="16"/>
  <c r="A32" i="16"/>
  <c r="A25" i="16"/>
  <c r="A22" i="16"/>
  <c r="A24" i="16"/>
  <c r="A36" i="16"/>
  <c r="A37" i="16"/>
  <c r="A17" i="16"/>
  <c r="A36" i="15"/>
  <c r="A55" i="15"/>
  <c r="A40" i="15"/>
  <c r="A56" i="15"/>
  <c r="A43" i="15"/>
  <c r="A46" i="15"/>
  <c r="A13" i="15"/>
  <c r="A47" i="15"/>
  <c r="A29" i="15"/>
  <c r="A37" i="15"/>
  <c r="A9" i="15"/>
  <c r="A7" i="15"/>
  <c r="A3" i="15"/>
  <c r="A50" i="15"/>
  <c r="A15" i="15"/>
  <c r="A6" i="15"/>
  <c r="A11" i="15"/>
  <c r="A21" i="15"/>
  <c r="A14" i="15"/>
  <c r="A30" i="15"/>
  <c r="A45" i="15"/>
  <c r="A33" i="15"/>
  <c r="A5" i="15"/>
  <c r="A34" i="15"/>
  <c r="A41" i="15"/>
  <c r="A42" i="15"/>
  <c r="A39" i="15"/>
  <c r="A53" i="15"/>
  <c r="A25" i="15"/>
  <c r="A17" i="15"/>
  <c r="A58" i="15"/>
  <c r="A4" i="15"/>
  <c r="A51" i="15"/>
  <c r="A12" i="15"/>
  <c r="A18" i="15"/>
  <c r="A49" i="15"/>
  <c r="A10" i="15"/>
  <c r="A22" i="15"/>
  <c r="A24" i="15"/>
  <c r="A8" i="15"/>
  <c r="A19" i="15"/>
  <c r="A52" i="15"/>
  <c r="A26" i="15"/>
  <c r="A31" i="15"/>
  <c r="A20" i="15"/>
  <c r="A28" i="15"/>
  <c r="A48" i="15"/>
  <c r="A35" i="15"/>
  <c r="A27" i="15"/>
  <c r="A54" i="15"/>
  <c r="A16" i="15"/>
  <c r="A32" i="15"/>
  <c r="A23" i="15"/>
  <c r="A59" i="15"/>
  <c r="A62" i="15"/>
  <c r="A61" i="15"/>
  <c r="A60" i="15"/>
  <c r="A44" i="15"/>
  <c r="A38" i="15"/>
  <c r="L36" i="15"/>
  <c r="L55" i="15"/>
  <c r="L40" i="15"/>
  <c r="L56" i="15"/>
  <c r="L43" i="15"/>
  <c r="L46" i="15"/>
  <c r="L13" i="15"/>
  <c r="L47" i="15"/>
  <c r="L29" i="15"/>
  <c r="L37" i="15"/>
  <c r="L9" i="15"/>
  <c r="L7" i="15"/>
  <c r="L3" i="15"/>
  <c r="L50" i="15"/>
  <c r="L15" i="15"/>
  <c r="L6" i="15"/>
  <c r="L11" i="15"/>
  <c r="L21" i="15"/>
  <c r="L14" i="15"/>
  <c r="L30" i="15"/>
  <c r="L45" i="15"/>
  <c r="L33" i="15"/>
  <c r="L5" i="15"/>
  <c r="L34" i="15"/>
  <c r="L41" i="15"/>
  <c r="L42" i="15"/>
  <c r="L39" i="15"/>
  <c r="L53" i="15"/>
  <c r="L25" i="15"/>
  <c r="L17" i="15"/>
  <c r="L58" i="15"/>
  <c r="L4" i="15"/>
  <c r="L51" i="15"/>
  <c r="L12" i="15"/>
  <c r="L18" i="15"/>
  <c r="L49" i="15"/>
  <c r="L10" i="15"/>
  <c r="L22" i="15"/>
  <c r="L24" i="15"/>
  <c r="L8" i="15"/>
  <c r="L19" i="15"/>
  <c r="L52" i="15"/>
  <c r="L26" i="15"/>
  <c r="L31" i="15"/>
  <c r="L20" i="15"/>
  <c r="L28" i="15"/>
  <c r="L48" i="15"/>
  <c r="L35" i="15"/>
  <c r="L27" i="15"/>
  <c r="L54" i="15"/>
  <c r="L16" i="15"/>
  <c r="L32" i="15"/>
  <c r="L23" i="15"/>
  <c r="L59" i="15"/>
  <c r="L62" i="15"/>
  <c r="L61" i="15"/>
  <c r="L60" i="15"/>
  <c r="L44" i="15"/>
  <c r="L38" i="15"/>
  <c r="A3" i="14"/>
  <c r="A4" i="14"/>
  <c r="A18" i="13"/>
  <c r="A54" i="13"/>
  <c r="A118" i="13"/>
  <c r="A26" i="13"/>
  <c r="A15" i="13"/>
  <c r="A21" i="13"/>
  <c r="A119" i="13"/>
  <c r="A123" i="13"/>
  <c r="A115" i="13"/>
  <c r="A97" i="13"/>
  <c r="A116" i="13"/>
  <c r="A86" i="13"/>
  <c r="A107" i="13"/>
  <c r="A16" i="13"/>
  <c r="A38" i="13"/>
  <c r="A32" i="13"/>
  <c r="A121" i="13"/>
  <c r="A9" i="13"/>
  <c r="A41" i="13"/>
  <c r="A8" i="13"/>
  <c r="A112" i="13"/>
  <c r="A17" i="13"/>
  <c r="A42" i="13"/>
  <c r="A109" i="13"/>
  <c r="A20" i="13"/>
  <c r="A29" i="13"/>
  <c r="A114" i="13"/>
  <c r="A130" i="13"/>
  <c r="A68" i="13"/>
  <c r="A111" i="13"/>
  <c r="A24" i="13"/>
  <c r="A98" i="13"/>
  <c r="A27" i="13"/>
  <c r="A63" i="13"/>
  <c r="A83" i="13"/>
  <c r="A124" i="13"/>
  <c r="A34" i="13"/>
  <c r="A100" i="13"/>
  <c r="A78" i="13"/>
  <c r="A72" i="13"/>
  <c r="A13" i="13"/>
  <c r="A48" i="13"/>
  <c r="A31" i="13"/>
  <c r="A113" i="13"/>
  <c r="A110" i="13"/>
  <c r="A7" i="13"/>
  <c r="A67" i="13"/>
  <c r="A53" i="13"/>
  <c r="A5" i="13"/>
  <c r="A6" i="13"/>
  <c r="A127" i="13"/>
  <c r="A51" i="13"/>
  <c r="A11" i="13"/>
  <c r="A23" i="13"/>
  <c r="A10" i="13"/>
  <c r="A108" i="13"/>
  <c r="A46" i="13"/>
  <c r="A33" i="13"/>
  <c r="A122" i="13"/>
  <c r="A44" i="13"/>
  <c r="A80" i="13"/>
  <c r="A61" i="13"/>
  <c r="A71" i="13"/>
  <c r="A104" i="13"/>
  <c r="A28" i="13"/>
  <c r="A76" i="13"/>
  <c r="A52" i="13"/>
  <c r="A25" i="13"/>
  <c r="A105" i="13"/>
  <c r="A125" i="13"/>
  <c r="A37" i="13"/>
  <c r="A131" i="13"/>
  <c r="A43" i="13"/>
  <c r="A75" i="13"/>
  <c r="A19" i="13"/>
  <c r="A4" i="13"/>
  <c r="A14" i="13"/>
  <c r="A35" i="13"/>
  <c r="A74" i="13"/>
  <c r="A66" i="13"/>
  <c r="A73" i="13"/>
  <c r="A45" i="13"/>
  <c r="A120" i="13"/>
  <c r="A79" i="13"/>
  <c r="A30" i="13"/>
  <c r="A56" i="13"/>
  <c r="A65" i="13"/>
  <c r="A59" i="13"/>
  <c r="A64" i="13"/>
  <c r="A39" i="13"/>
  <c r="A85" i="13"/>
  <c r="A12" i="13"/>
  <c r="A101" i="13"/>
  <c r="A57" i="13"/>
  <c r="A89" i="13"/>
  <c r="A77" i="13"/>
  <c r="A81" i="13"/>
  <c r="A94" i="13"/>
  <c r="A84" i="13"/>
  <c r="A132" i="13"/>
  <c r="A88" i="13"/>
  <c r="A128" i="13"/>
  <c r="A82" i="13"/>
  <c r="A62" i="13"/>
  <c r="A106" i="13"/>
  <c r="A36" i="13"/>
  <c r="A70" i="13"/>
  <c r="A58" i="13"/>
  <c r="A40" i="13"/>
  <c r="A49" i="13"/>
  <c r="A87" i="13"/>
  <c r="A126" i="13"/>
  <c r="A92" i="13"/>
  <c r="A3" i="13"/>
  <c r="A22" i="13"/>
  <c r="A47" i="13"/>
  <c r="A93" i="13"/>
  <c r="A102" i="13"/>
  <c r="A55" i="13"/>
  <c r="A133" i="13"/>
  <c r="A60" i="13"/>
  <c r="A117" i="13"/>
  <c r="A99" i="13"/>
  <c r="A91" i="13"/>
  <c r="A95" i="13"/>
  <c r="A96" i="13"/>
  <c r="A90" i="13"/>
  <c r="A69" i="13"/>
  <c r="L18" i="13"/>
  <c r="L54" i="13"/>
  <c r="L118" i="13"/>
  <c r="L26" i="13"/>
  <c r="L15" i="13"/>
  <c r="L21" i="13"/>
  <c r="L119" i="13"/>
  <c r="L123" i="13"/>
  <c r="L115" i="13"/>
  <c r="L97" i="13"/>
  <c r="L116" i="13"/>
  <c r="L86" i="13"/>
  <c r="L107" i="13"/>
  <c r="L16" i="13"/>
  <c r="L38" i="13"/>
  <c r="L32" i="13"/>
  <c r="L121" i="13"/>
  <c r="L9" i="13"/>
  <c r="L41" i="13"/>
  <c r="L8" i="13"/>
  <c r="L112" i="13"/>
  <c r="L17" i="13"/>
  <c r="L42" i="13"/>
  <c r="L109" i="13"/>
  <c r="L20" i="13"/>
  <c r="L29" i="13"/>
  <c r="L114" i="13"/>
  <c r="L130" i="13"/>
  <c r="L68" i="13"/>
  <c r="L111" i="13"/>
  <c r="L24" i="13"/>
  <c r="L98" i="13"/>
  <c r="L27" i="13"/>
  <c r="L63" i="13"/>
  <c r="L83" i="13"/>
  <c r="L124" i="13"/>
  <c r="L34" i="13"/>
  <c r="L100" i="13"/>
  <c r="L78" i="13"/>
  <c r="L72" i="13"/>
  <c r="L13" i="13"/>
  <c r="L48" i="13"/>
  <c r="L31" i="13"/>
  <c r="L113" i="13"/>
  <c r="L110" i="13"/>
  <c r="L7" i="13"/>
  <c r="L67" i="13"/>
  <c r="L53" i="13"/>
  <c r="L5" i="13"/>
  <c r="L6" i="13"/>
  <c r="L127" i="13"/>
  <c r="L51" i="13"/>
  <c r="L11" i="13"/>
  <c r="L23" i="13"/>
  <c r="L10" i="13"/>
  <c r="L108" i="13"/>
  <c r="L46" i="13"/>
  <c r="L33" i="13"/>
  <c r="L122" i="13"/>
  <c r="L44" i="13"/>
  <c r="L80" i="13"/>
  <c r="L61" i="13"/>
  <c r="L71" i="13"/>
  <c r="L104" i="13"/>
  <c r="L28" i="13"/>
  <c r="L76" i="13"/>
  <c r="L52" i="13"/>
  <c r="L25" i="13"/>
  <c r="L105" i="13"/>
  <c r="L125" i="13"/>
  <c r="L37" i="13"/>
  <c r="L131" i="13"/>
  <c r="L43" i="13"/>
  <c r="L75" i="13"/>
  <c r="L19" i="13"/>
  <c r="L4" i="13"/>
  <c r="L14" i="13"/>
  <c r="L35" i="13"/>
  <c r="L74" i="13"/>
  <c r="L66" i="13"/>
  <c r="L73" i="13"/>
  <c r="L45" i="13"/>
  <c r="L120" i="13"/>
  <c r="L79" i="13"/>
  <c r="L30" i="13"/>
  <c r="L56" i="13"/>
  <c r="L65" i="13"/>
  <c r="L59" i="13"/>
  <c r="L64" i="13"/>
  <c r="L39" i="13"/>
  <c r="L85" i="13"/>
  <c r="L12" i="13"/>
  <c r="L101" i="13"/>
  <c r="L57" i="13"/>
  <c r="L89" i="13"/>
  <c r="L77" i="13"/>
  <c r="L81" i="13"/>
  <c r="L94" i="13"/>
  <c r="L84" i="13"/>
  <c r="L132" i="13"/>
  <c r="L88" i="13"/>
  <c r="L128" i="13"/>
  <c r="L82" i="13"/>
  <c r="L62" i="13"/>
  <c r="L106" i="13"/>
  <c r="L36" i="13"/>
  <c r="L70" i="13"/>
  <c r="L58" i="13"/>
  <c r="L40" i="13"/>
  <c r="L49" i="13"/>
  <c r="L87" i="13"/>
  <c r="L126" i="13"/>
  <c r="L92" i="13"/>
  <c r="L3" i="13"/>
  <c r="L22" i="13"/>
  <c r="L47" i="13"/>
  <c r="L93" i="13"/>
  <c r="L102" i="13"/>
  <c r="L55" i="13"/>
  <c r="L133" i="13"/>
  <c r="L60" i="13"/>
  <c r="L117" i="13"/>
  <c r="L99" i="13"/>
  <c r="L91" i="13"/>
  <c r="L95" i="13"/>
  <c r="L96" i="13"/>
  <c r="L90" i="13"/>
  <c r="L69" i="13"/>
  <c r="A16" i="12"/>
  <c r="A8" i="12"/>
  <c r="A4" i="12"/>
  <c r="A6" i="12"/>
  <c r="A13" i="12"/>
  <c r="A15" i="12"/>
  <c r="A9" i="12"/>
  <c r="A14" i="12"/>
  <c r="A5" i="12"/>
  <c r="A3" i="12"/>
  <c r="A7" i="12"/>
  <c r="A10" i="12"/>
  <c r="A12" i="12"/>
  <c r="A11" i="12"/>
  <c r="L103" i="11"/>
  <c r="L11" i="11"/>
  <c r="L61" i="11"/>
  <c r="L96" i="11"/>
  <c r="L10" i="11"/>
  <c r="L20" i="11"/>
  <c r="L29" i="11"/>
  <c r="L70" i="11"/>
  <c r="L31" i="11"/>
  <c r="L41" i="11"/>
  <c r="L51" i="11"/>
  <c r="L104" i="11"/>
  <c r="L108" i="11"/>
  <c r="L101" i="11"/>
  <c r="L63" i="11"/>
  <c r="L14" i="11"/>
  <c r="L25" i="11"/>
  <c r="L64" i="11"/>
  <c r="L28" i="11"/>
  <c r="L40" i="11"/>
  <c r="L42" i="11"/>
  <c r="L112" i="11"/>
  <c r="L38" i="11"/>
  <c r="L27" i="11"/>
  <c r="L5" i="11"/>
  <c r="L102" i="11"/>
  <c r="L69" i="11"/>
  <c r="L30" i="11"/>
  <c r="L7" i="11"/>
  <c r="L13" i="11"/>
  <c r="L12" i="11"/>
  <c r="L22" i="11"/>
  <c r="L56" i="11"/>
  <c r="L4" i="11"/>
  <c r="L15" i="11"/>
  <c r="L23" i="11"/>
  <c r="L21" i="11"/>
  <c r="L9" i="11"/>
  <c r="L3" i="11"/>
  <c r="L54" i="11"/>
  <c r="L53" i="11"/>
  <c r="L39" i="11"/>
  <c r="L50" i="11"/>
  <c r="L113" i="11"/>
  <c r="L37" i="11"/>
  <c r="L83" i="11"/>
  <c r="L18" i="11"/>
  <c r="L19" i="11"/>
  <c r="L100" i="11"/>
  <c r="L6" i="11"/>
  <c r="L32" i="11"/>
  <c r="L106" i="11"/>
  <c r="L97" i="11"/>
  <c r="L26" i="11"/>
  <c r="L84" i="11"/>
  <c r="L36" i="11"/>
  <c r="L34" i="11"/>
  <c r="L16" i="11"/>
  <c r="L8" i="11"/>
  <c r="L17" i="11"/>
  <c r="L107" i="11"/>
  <c r="L33" i="11"/>
  <c r="L77" i="11"/>
  <c r="L46" i="11"/>
  <c r="L72" i="11"/>
  <c r="L99" i="11"/>
  <c r="L90" i="11"/>
  <c r="L43" i="11"/>
  <c r="L60" i="11"/>
  <c r="L79" i="11"/>
  <c r="L116" i="11"/>
  <c r="L52" i="11"/>
  <c r="L65" i="11"/>
  <c r="L74" i="11"/>
  <c r="L62" i="11"/>
  <c r="L111" i="11"/>
  <c r="L80" i="11"/>
  <c r="L44" i="11"/>
  <c r="L88" i="11"/>
  <c r="L55" i="11"/>
  <c r="L73" i="11"/>
  <c r="L49" i="11"/>
  <c r="L109" i="11"/>
  <c r="L35" i="11"/>
  <c r="L45" i="11"/>
  <c r="L89" i="11"/>
  <c r="L95" i="11"/>
  <c r="L47" i="11"/>
  <c r="L66" i="11"/>
  <c r="L117" i="11"/>
  <c r="L58" i="11"/>
  <c r="L114" i="11"/>
  <c r="L24" i="11"/>
  <c r="L110" i="11"/>
  <c r="L86" i="11"/>
  <c r="L78" i="11"/>
  <c r="L82" i="11"/>
  <c r="L105" i="11"/>
  <c r="L57" i="11"/>
  <c r="L92" i="11"/>
  <c r="L98" i="11"/>
  <c r="L93" i="11"/>
  <c r="L81" i="11"/>
  <c r="L94" i="11"/>
  <c r="L91" i="11"/>
  <c r="L87" i="11"/>
  <c r="L85" i="11"/>
  <c r="L71" i="11"/>
  <c r="L75" i="11"/>
  <c r="A103" i="11"/>
  <c r="A11" i="11"/>
  <c r="A61" i="11"/>
  <c r="A96" i="11"/>
  <c r="A10" i="11"/>
  <c r="A20" i="11"/>
  <c r="A29" i="11"/>
  <c r="A70" i="11"/>
  <c r="A31" i="11"/>
  <c r="A41" i="11"/>
  <c r="A51" i="11"/>
  <c r="A104" i="11"/>
  <c r="A108" i="11"/>
  <c r="A101" i="11"/>
  <c r="A63" i="11"/>
  <c r="A14" i="11"/>
  <c r="A25" i="11"/>
  <c r="A64" i="11"/>
  <c r="A28" i="11"/>
  <c r="A40" i="11"/>
  <c r="A42" i="11"/>
  <c r="A112" i="11"/>
  <c r="A38" i="11"/>
  <c r="A27" i="11"/>
  <c r="A5" i="11"/>
  <c r="A102" i="11"/>
  <c r="A69" i="11"/>
  <c r="A30" i="11"/>
  <c r="A7" i="11"/>
  <c r="A13" i="11"/>
  <c r="A12" i="11"/>
  <c r="A22" i="11"/>
  <c r="A56" i="11"/>
  <c r="A4" i="11"/>
  <c r="A15" i="11"/>
  <c r="A23" i="11"/>
  <c r="A21" i="11"/>
  <c r="A9" i="11"/>
  <c r="A3" i="11"/>
  <c r="A54" i="11"/>
  <c r="A53" i="11"/>
  <c r="A39" i="11"/>
  <c r="A50" i="11"/>
  <c r="A113" i="11"/>
  <c r="A37" i="11"/>
  <c r="A83" i="11"/>
  <c r="A18" i="11"/>
  <c r="A19" i="11"/>
  <c r="A100" i="11"/>
  <c r="A6" i="11"/>
  <c r="A32" i="11"/>
  <c r="A106" i="11"/>
  <c r="A97" i="11"/>
  <c r="A26" i="11"/>
  <c r="A84" i="11"/>
  <c r="A36" i="11"/>
  <c r="A34" i="11"/>
  <c r="A16" i="11"/>
  <c r="A8" i="11"/>
  <c r="A17" i="11"/>
  <c r="A107" i="11"/>
  <c r="A33" i="11"/>
  <c r="A77" i="11"/>
  <c r="A46" i="11"/>
  <c r="A72" i="11"/>
  <c r="A99" i="11"/>
  <c r="A90" i="11"/>
  <c r="A43" i="11"/>
  <c r="A60" i="11"/>
  <c r="A79" i="11"/>
  <c r="A116" i="11"/>
  <c r="A52" i="11"/>
  <c r="A65" i="11"/>
  <c r="A74" i="11"/>
  <c r="A62" i="11"/>
  <c r="A111" i="11"/>
  <c r="A80" i="11"/>
  <c r="A44" i="11"/>
  <c r="A88" i="11"/>
  <c r="A55" i="11"/>
  <c r="A73" i="11"/>
  <c r="A49" i="11"/>
  <c r="A109" i="11"/>
  <c r="A35" i="11"/>
  <c r="A45" i="11"/>
  <c r="A89" i="11"/>
  <c r="A95" i="11"/>
  <c r="A47" i="11"/>
  <c r="A66" i="11"/>
  <c r="A117" i="11"/>
  <c r="A58" i="11"/>
  <c r="A114" i="11"/>
  <c r="A24" i="11"/>
  <c r="A110" i="11"/>
  <c r="A86" i="11"/>
  <c r="A78" i="11"/>
  <c r="A82" i="11"/>
  <c r="A105" i="11"/>
  <c r="A57" i="11"/>
  <c r="A92" i="11"/>
  <c r="A98" i="11"/>
  <c r="A93" i="11"/>
  <c r="A81" i="11"/>
  <c r="A94" i="11"/>
  <c r="A91" i="11"/>
  <c r="A87" i="11"/>
  <c r="A85" i="11"/>
  <c r="A71" i="11"/>
  <c r="A75" i="11"/>
  <c r="A68" i="11"/>
  <c r="L68" i="11"/>
  <c r="L16" i="10"/>
  <c r="L192" i="10"/>
  <c r="L148" i="10"/>
  <c r="L14" i="10"/>
  <c r="L21" i="10"/>
  <c r="L128" i="10"/>
  <c r="L121" i="10"/>
  <c r="L97" i="10"/>
  <c r="L190" i="10"/>
  <c r="L88" i="10"/>
  <c r="L25" i="10"/>
  <c r="L140" i="10"/>
  <c r="L94" i="10"/>
  <c r="L83" i="10"/>
  <c r="L188" i="10"/>
  <c r="L91" i="10"/>
  <c r="L191" i="10"/>
  <c r="L44" i="10"/>
  <c r="L144" i="10"/>
  <c r="L133" i="10"/>
  <c r="L12" i="10"/>
  <c r="L39" i="10"/>
  <c r="L142" i="10"/>
  <c r="L23" i="10"/>
  <c r="L13" i="10"/>
  <c r="L131" i="10"/>
  <c r="L41" i="10"/>
  <c r="L53" i="10"/>
  <c r="L47" i="10"/>
  <c r="L81" i="10"/>
  <c r="L147" i="10"/>
  <c r="L89" i="10"/>
  <c r="L197" i="10"/>
  <c r="L176" i="10"/>
  <c r="L72" i="10"/>
  <c r="L80" i="10"/>
  <c r="L125" i="10"/>
  <c r="L189" i="10"/>
  <c r="L96" i="10"/>
  <c r="L99" i="10"/>
  <c r="L196" i="10"/>
  <c r="L27" i="10"/>
  <c r="L43" i="10"/>
  <c r="L8" i="10"/>
  <c r="L11" i="10"/>
  <c r="L49" i="10"/>
  <c r="L6" i="10"/>
  <c r="L35" i="10"/>
  <c r="L19" i="10"/>
  <c r="L38" i="10"/>
  <c r="L170" i="10"/>
  <c r="L58" i="10"/>
  <c r="L26" i="10"/>
  <c r="L7" i="10"/>
  <c r="L15" i="10"/>
  <c r="L64" i="10"/>
  <c r="L69" i="10"/>
  <c r="L101" i="10"/>
  <c r="L180" i="10"/>
  <c r="L66" i="10"/>
  <c r="L3" i="10"/>
  <c r="L155" i="10"/>
  <c r="L100" i="10"/>
  <c r="L42" i="10"/>
  <c r="L108" i="10"/>
  <c r="L48" i="10"/>
  <c r="L71" i="10"/>
  <c r="L138" i="10"/>
  <c r="L137" i="10"/>
  <c r="L127" i="10"/>
  <c r="L126" i="10"/>
  <c r="L86" i="10"/>
  <c r="L28" i="10"/>
  <c r="L74" i="10"/>
  <c r="L118" i="10"/>
  <c r="L82" i="10"/>
  <c r="L40" i="10"/>
  <c r="L90" i="10"/>
  <c r="L110" i="10"/>
  <c r="L145" i="10"/>
  <c r="L9" i="10"/>
  <c r="L113" i="10"/>
  <c r="L136" i="10"/>
  <c r="L31" i="10"/>
  <c r="L87" i="10"/>
  <c r="L45" i="10"/>
  <c r="L50" i="10"/>
  <c r="L79" i="10"/>
  <c r="L73" i="10"/>
  <c r="L20" i="10"/>
  <c r="L33" i="10"/>
  <c r="L29" i="10"/>
  <c r="L10" i="10"/>
  <c r="L184" i="10"/>
  <c r="L143" i="10"/>
  <c r="L57" i="10"/>
  <c r="L109" i="10"/>
  <c r="L154" i="10"/>
  <c r="L30" i="10"/>
  <c r="L70" i="10"/>
  <c r="L120" i="10"/>
  <c r="L56" i="10"/>
  <c r="L117" i="10"/>
  <c r="L194" i="10"/>
  <c r="L111" i="10"/>
  <c r="L179" i="10"/>
  <c r="L106" i="10"/>
  <c r="L104" i="10"/>
  <c r="L158" i="10"/>
  <c r="L172" i="10"/>
  <c r="L114" i="10"/>
  <c r="L54" i="10"/>
  <c r="L102" i="10"/>
  <c r="L32" i="10"/>
  <c r="L85" i="10"/>
  <c r="L134" i="10"/>
  <c r="L76" i="10"/>
  <c r="L162" i="10"/>
  <c r="L169" i="10"/>
  <c r="L24" i="10"/>
  <c r="L195" i="10"/>
  <c r="L149" i="10"/>
  <c r="L103" i="10"/>
  <c r="L161" i="10"/>
  <c r="L193" i="10"/>
  <c r="L129" i="10"/>
  <c r="L130" i="10"/>
  <c r="L34" i="10"/>
  <c r="L92" i="10"/>
  <c r="L163" i="10"/>
  <c r="L61" i="10"/>
  <c r="L173" i="10"/>
  <c r="L105" i="10"/>
  <c r="L152" i="10"/>
  <c r="L198" i="10"/>
  <c r="L139" i="10"/>
  <c r="L22" i="10"/>
  <c r="L171" i="10"/>
  <c r="L107" i="10"/>
  <c r="L115" i="10"/>
  <c r="L156" i="10"/>
  <c r="L37" i="10"/>
  <c r="L119" i="10"/>
  <c r="L52" i="10"/>
  <c r="L160" i="10"/>
  <c r="L63" i="10"/>
  <c r="L167" i="10"/>
  <c r="L93" i="10"/>
  <c r="L55" i="10"/>
  <c r="L165" i="10"/>
  <c r="L132" i="10"/>
  <c r="L181" i="10"/>
  <c r="L178" i="10"/>
  <c r="L153" i="10"/>
  <c r="L60" i="10"/>
  <c r="L68" i="10"/>
  <c r="L116" i="10"/>
  <c r="L146" i="10"/>
  <c r="L199" i="10"/>
  <c r="L95" i="10"/>
  <c r="L62" i="10"/>
  <c r="L5" i="10"/>
  <c r="L77" i="10"/>
  <c r="L84" i="10"/>
  <c r="L51" i="10"/>
  <c r="L36" i="10"/>
  <c r="L122" i="10"/>
  <c r="L183" i="10"/>
  <c r="L186" i="10"/>
  <c r="L135" i="10"/>
  <c r="L124" i="10"/>
  <c r="L59" i="10"/>
  <c r="L174" i="10"/>
  <c r="L185" i="10"/>
  <c r="L151" i="10"/>
  <c r="L159" i="10"/>
  <c r="L200" i="10"/>
  <c r="L150" i="10"/>
  <c r="L166" i="10"/>
  <c r="L98" i="10"/>
  <c r="L187" i="10"/>
  <c r="A16" i="10"/>
  <c r="A192" i="10"/>
  <c r="A148" i="10"/>
  <c r="A14" i="10"/>
  <c r="A21" i="10"/>
  <c r="A128" i="10"/>
  <c r="A121" i="10"/>
  <c r="A97" i="10"/>
  <c r="A190" i="10"/>
  <c r="A88" i="10"/>
  <c r="A25" i="10"/>
  <c r="A140" i="10"/>
  <c r="A94" i="10"/>
  <c r="A83" i="10"/>
  <c r="A188" i="10"/>
  <c r="A91" i="10"/>
  <c r="A191" i="10"/>
  <c r="A44" i="10"/>
  <c r="A144" i="10"/>
  <c r="A133" i="10"/>
  <c r="A12" i="10"/>
  <c r="A39" i="10"/>
  <c r="A142" i="10"/>
  <c r="A23" i="10"/>
  <c r="A13" i="10"/>
  <c r="A131" i="10"/>
  <c r="A41" i="10"/>
  <c r="A53" i="10"/>
  <c r="A47" i="10"/>
  <c r="A81" i="10"/>
  <c r="A147" i="10"/>
  <c r="A89" i="10"/>
  <c r="A197" i="10"/>
  <c r="A176" i="10"/>
  <c r="A72" i="10"/>
  <c r="A80" i="10"/>
  <c r="A125" i="10"/>
  <c r="A189" i="10"/>
  <c r="A96" i="10"/>
  <c r="A99" i="10"/>
  <c r="A196" i="10"/>
  <c r="A27" i="10"/>
  <c r="A43" i="10"/>
  <c r="A8" i="10"/>
  <c r="A11" i="10"/>
  <c r="A49" i="10"/>
  <c r="A6" i="10"/>
  <c r="A35" i="10"/>
  <c r="A19" i="10"/>
  <c r="A38" i="10"/>
  <c r="A170" i="10"/>
  <c r="A58" i="10"/>
  <c r="A26" i="10"/>
  <c r="A7" i="10"/>
  <c r="A15" i="10"/>
  <c r="A64" i="10"/>
  <c r="A69" i="10"/>
  <c r="A101" i="10"/>
  <c r="A180" i="10"/>
  <c r="A66" i="10"/>
  <c r="A3" i="10"/>
  <c r="A155" i="10"/>
  <c r="A100" i="10"/>
  <c r="A42" i="10"/>
  <c r="A108" i="10"/>
  <c r="A48" i="10"/>
  <c r="A71" i="10"/>
  <c r="A138" i="10"/>
  <c r="A137" i="10"/>
  <c r="A127" i="10"/>
  <c r="A126" i="10"/>
  <c r="A86" i="10"/>
  <c r="A28" i="10"/>
  <c r="A74" i="10"/>
  <c r="A118" i="10"/>
  <c r="A82" i="10"/>
  <c r="A40" i="10"/>
  <c r="A90" i="10"/>
  <c r="A110" i="10"/>
  <c r="A145" i="10"/>
  <c r="A9" i="10"/>
  <c r="A113" i="10"/>
  <c r="A136" i="10"/>
  <c r="A31" i="10"/>
  <c r="A87" i="10"/>
  <c r="A45" i="10"/>
  <c r="A50" i="10"/>
  <c r="A79" i="10"/>
  <c r="A73" i="10"/>
  <c r="A20" i="10"/>
  <c r="A33" i="10"/>
  <c r="A29" i="10"/>
  <c r="A10" i="10"/>
  <c r="A184" i="10"/>
  <c r="A143" i="10"/>
  <c r="A57" i="10"/>
  <c r="A109" i="10"/>
  <c r="A154" i="10"/>
  <c r="A30" i="10"/>
  <c r="A70" i="10"/>
  <c r="A120" i="10"/>
  <c r="A56" i="10"/>
  <c r="A117" i="10"/>
  <c r="A194" i="10"/>
  <c r="A111" i="10"/>
  <c r="A179" i="10"/>
  <c r="A106" i="10"/>
  <c r="A104" i="10"/>
  <c r="A158" i="10"/>
  <c r="A172" i="10"/>
  <c r="A114" i="10"/>
  <c r="A54" i="10"/>
  <c r="A102" i="10"/>
  <c r="A32" i="10"/>
  <c r="A85" i="10"/>
  <c r="A134" i="10"/>
  <c r="A76" i="10"/>
  <c r="A162" i="10"/>
  <c r="A169" i="10"/>
  <c r="A24" i="10"/>
  <c r="A195" i="10"/>
  <c r="A149" i="10"/>
  <c r="A103" i="10"/>
  <c r="A161" i="10"/>
  <c r="A193" i="10"/>
  <c r="A129" i="10"/>
  <c r="A130" i="10"/>
  <c r="A34" i="10"/>
  <c r="A92" i="10"/>
  <c r="A163" i="10"/>
  <c r="A61" i="10"/>
  <c r="A173" i="10"/>
  <c r="A105" i="10"/>
  <c r="A152" i="10"/>
  <c r="A198" i="10"/>
  <c r="A139" i="10"/>
  <c r="A22" i="10"/>
  <c r="A171" i="10"/>
  <c r="A107" i="10"/>
  <c r="A115" i="10"/>
  <c r="A156" i="10"/>
  <c r="A37" i="10"/>
  <c r="A119" i="10"/>
  <c r="A52" i="10"/>
  <c r="A160" i="10"/>
  <c r="A63" i="10"/>
  <c r="A167" i="10"/>
  <c r="A93" i="10"/>
  <c r="A55" i="10"/>
  <c r="A165" i="10"/>
  <c r="A132" i="10"/>
  <c r="A181" i="10"/>
  <c r="A178" i="10"/>
  <c r="A153" i="10"/>
  <c r="A60" i="10"/>
  <c r="A68" i="10"/>
  <c r="A116" i="10"/>
  <c r="A146" i="10"/>
  <c r="A199" i="10"/>
  <c r="A95" i="10"/>
  <c r="A62" i="10"/>
  <c r="A5" i="10"/>
  <c r="A77" i="10"/>
  <c r="A84" i="10"/>
  <c r="A51" i="10"/>
  <c r="A36" i="10"/>
  <c r="A122" i="10"/>
  <c r="A183" i="10"/>
  <c r="A186" i="10"/>
  <c r="A135" i="10"/>
  <c r="A124" i="10"/>
  <c r="A59" i="10"/>
  <c r="A174" i="10"/>
  <c r="A185" i="10"/>
  <c r="A151" i="10"/>
  <c r="A159" i="10"/>
  <c r="A200" i="10"/>
  <c r="A150" i="10"/>
  <c r="A166" i="10"/>
  <c r="A98" i="10"/>
  <c r="A187" i="10"/>
  <c r="A4" i="10"/>
  <c r="L4" i="10"/>
  <c r="A6" i="9"/>
  <c r="A8" i="9"/>
  <c r="A4" i="9"/>
  <c r="A13" i="9"/>
  <c r="A10" i="9"/>
  <c r="A3" i="9"/>
  <c r="A7" i="9"/>
  <c r="A14" i="9"/>
  <c r="A12" i="9"/>
  <c r="A5" i="9"/>
  <c r="A15" i="9"/>
  <c r="A9" i="9"/>
  <c r="A11" i="9"/>
  <c r="A11" i="8"/>
  <c r="A3" i="8"/>
  <c r="A7" i="8"/>
  <c r="A8" i="8"/>
  <c r="A4" i="8"/>
  <c r="A10" i="8"/>
  <c r="A5" i="8"/>
  <c r="A6" i="8"/>
  <c r="A9" i="8"/>
  <c r="A99" i="7"/>
  <c r="A97" i="7"/>
  <c r="A29" i="7"/>
  <c r="A4" i="7"/>
  <c r="A64" i="7"/>
  <c r="A62" i="7"/>
  <c r="A37" i="7"/>
  <c r="A69" i="7"/>
  <c r="A35" i="7"/>
  <c r="A102" i="7"/>
  <c r="A24" i="7"/>
  <c r="A54" i="7"/>
  <c r="A17" i="7"/>
  <c r="A11" i="7"/>
  <c r="A31" i="7"/>
  <c r="A30" i="7"/>
  <c r="A25" i="7"/>
  <c r="A5" i="7"/>
  <c r="A33" i="7"/>
  <c r="A40" i="7"/>
  <c r="A48" i="7"/>
  <c r="A13" i="7"/>
  <c r="A10" i="7"/>
  <c r="A22" i="7"/>
  <c r="A104" i="7"/>
  <c r="A28" i="7"/>
  <c r="A12" i="7"/>
  <c r="A8" i="7"/>
  <c r="A18" i="7"/>
  <c r="A21" i="7"/>
  <c r="A87" i="7"/>
  <c r="A26" i="7"/>
  <c r="A23" i="7"/>
  <c r="A55" i="7"/>
  <c r="A53" i="7"/>
  <c r="A39" i="7"/>
  <c r="A50" i="7"/>
  <c r="A45" i="7"/>
  <c r="A91" i="7"/>
  <c r="A16" i="7"/>
  <c r="A105" i="7"/>
  <c r="A85" i="7"/>
  <c r="A9" i="7"/>
  <c r="A41" i="7"/>
  <c r="A68" i="7"/>
  <c r="A42" i="7"/>
  <c r="A3" i="7"/>
  <c r="A6" i="7"/>
  <c r="A56" i="7"/>
  <c r="A27" i="7"/>
  <c r="A49" i="7"/>
  <c r="A36" i="7"/>
  <c r="A20" i="7"/>
  <c r="A95" i="7"/>
  <c r="A15" i="7"/>
  <c r="A34" i="7"/>
  <c r="A78" i="7"/>
  <c r="A74" i="7"/>
  <c r="A19" i="7"/>
  <c r="A59" i="7"/>
  <c r="A63" i="7"/>
  <c r="A61" i="7"/>
  <c r="A60" i="7"/>
  <c r="A52" i="7"/>
  <c r="A84" i="7"/>
  <c r="A82" i="7"/>
  <c r="A47" i="7"/>
  <c r="A46" i="7"/>
  <c r="A88" i="7"/>
  <c r="A79" i="7"/>
  <c r="A98" i="7"/>
  <c r="A90" i="7"/>
  <c r="A92" i="7"/>
  <c r="A106" i="7"/>
  <c r="A71" i="7"/>
  <c r="A76" i="7"/>
  <c r="A75" i="7"/>
  <c r="A67" i="7"/>
  <c r="A110" i="7"/>
  <c r="A83" i="7"/>
  <c r="A103" i="7"/>
  <c r="A86" i="7"/>
  <c r="A96" i="7"/>
  <c r="A51" i="7"/>
  <c r="A94" i="7"/>
  <c r="A93" i="7"/>
  <c r="A72" i="7"/>
  <c r="A109" i="7"/>
  <c r="A80" i="7"/>
  <c r="A44" i="7"/>
  <c r="A7" i="7"/>
  <c r="A32" i="7"/>
  <c r="A14" i="7"/>
  <c r="A43" i="7"/>
  <c r="A65" i="7"/>
  <c r="A66" i="7"/>
  <c r="A57" i="7"/>
  <c r="A100" i="7"/>
  <c r="A38" i="7"/>
  <c r="A89" i="7"/>
  <c r="A81" i="7"/>
  <c r="A111" i="7"/>
  <c r="A107" i="7"/>
  <c r="A115" i="7"/>
  <c r="A101" i="7"/>
  <c r="A114" i="7"/>
  <c r="A112" i="7"/>
  <c r="A108" i="7"/>
  <c r="A116" i="7"/>
  <c r="A73" i="7"/>
  <c r="A6" i="6"/>
  <c r="A3" i="6"/>
  <c r="A4" i="6"/>
  <c r="A5" i="6"/>
  <c r="A11" i="5"/>
  <c r="A4" i="5"/>
  <c r="A10" i="5"/>
  <c r="A5" i="5"/>
  <c r="A3" i="5"/>
  <c r="A8" i="5"/>
  <c r="A6" i="5"/>
  <c r="A7" i="5"/>
  <c r="A9" i="5"/>
  <c r="A25" i="4"/>
  <c r="A96" i="4"/>
  <c r="A3" i="4"/>
  <c r="A30" i="4"/>
  <c r="A41" i="4"/>
  <c r="A84" i="4"/>
  <c r="A28" i="4"/>
  <c r="A50" i="4"/>
  <c r="A12" i="4"/>
  <c r="A15" i="4"/>
  <c r="A18" i="4"/>
  <c r="A22" i="4"/>
  <c r="A88" i="4"/>
  <c r="A39" i="4"/>
  <c r="A32" i="4"/>
  <c r="A31" i="4"/>
  <c r="A38" i="4"/>
  <c r="A52" i="4"/>
  <c r="A57" i="4"/>
  <c r="A90" i="4"/>
  <c r="A49" i="4"/>
  <c r="A7" i="4"/>
  <c r="A13" i="4"/>
  <c r="A98" i="4"/>
  <c r="A40" i="4"/>
  <c r="A72" i="4"/>
  <c r="A36" i="4"/>
  <c r="A11" i="4"/>
  <c r="A24" i="4"/>
  <c r="A65" i="4"/>
  <c r="A29" i="4"/>
  <c r="A27" i="4"/>
  <c r="A44" i="4"/>
  <c r="A26" i="4"/>
  <c r="A100" i="4"/>
  <c r="A8" i="4"/>
  <c r="A4" i="4"/>
  <c r="A33" i="4"/>
  <c r="A5" i="4"/>
  <c r="A23" i="4"/>
  <c r="A21" i="4"/>
  <c r="A6" i="4"/>
  <c r="A46" i="4"/>
  <c r="A20" i="4"/>
  <c r="A71" i="4"/>
  <c r="A34" i="4"/>
  <c r="A37" i="4"/>
  <c r="A63" i="4"/>
  <c r="A56" i="4"/>
  <c r="A82" i="4"/>
  <c r="A83" i="4"/>
  <c r="A14" i="4"/>
  <c r="A35" i="4"/>
  <c r="A53" i="4"/>
  <c r="A70" i="4"/>
  <c r="A62" i="4"/>
  <c r="A47" i="4"/>
  <c r="A107" i="4"/>
  <c r="A78" i="4"/>
  <c r="A42" i="4"/>
  <c r="A60" i="4"/>
  <c r="A17" i="4"/>
  <c r="A69" i="4"/>
  <c r="A74" i="4"/>
  <c r="A59" i="4"/>
  <c r="A73" i="4"/>
  <c r="A99" i="4"/>
  <c r="A68" i="4"/>
  <c r="A67" i="4"/>
  <c r="A66" i="4"/>
  <c r="A76" i="4"/>
  <c r="A79" i="4"/>
  <c r="A101" i="4"/>
  <c r="A104" i="4"/>
  <c r="A64" i="4"/>
  <c r="A77" i="4"/>
  <c r="A103" i="4"/>
  <c r="A102" i="4"/>
  <c r="A61" i="4"/>
  <c r="A10" i="4"/>
  <c r="A91" i="4"/>
  <c r="A19" i="4"/>
  <c r="A16" i="4"/>
  <c r="A54" i="4"/>
  <c r="A81" i="4"/>
  <c r="A94" i="4"/>
  <c r="A97" i="4"/>
  <c r="A55" i="4"/>
  <c r="A95" i="4"/>
  <c r="A93" i="4"/>
  <c r="A109" i="4"/>
  <c r="A106" i="4"/>
  <c r="A92" i="4"/>
  <c r="A108" i="4"/>
  <c r="A85" i="4"/>
  <c r="A45" i="4"/>
  <c r="N25" i="4"/>
  <c r="N96" i="4"/>
  <c r="N3" i="4"/>
  <c r="N30" i="4"/>
  <c r="N41" i="4"/>
  <c r="N84" i="4"/>
  <c r="N28" i="4"/>
  <c r="N50" i="4"/>
  <c r="N12" i="4"/>
  <c r="N15" i="4"/>
  <c r="N18" i="4"/>
  <c r="N22" i="4"/>
  <c r="N88" i="4"/>
  <c r="N39" i="4"/>
  <c r="N32" i="4"/>
  <c r="N31" i="4"/>
  <c r="N38" i="4"/>
  <c r="N52" i="4"/>
  <c r="N57" i="4"/>
  <c r="N90" i="4"/>
  <c r="N49" i="4"/>
  <c r="N7" i="4"/>
  <c r="N13" i="4"/>
  <c r="N98" i="4"/>
  <c r="N40" i="4"/>
  <c r="N72" i="4"/>
  <c r="N36" i="4"/>
  <c r="N11" i="4"/>
  <c r="N24" i="4"/>
  <c r="N65" i="4"/>
  <c r="N29" i="4"/>
  <c r="N27" i="4"/>
  <c r="N44" i="4"/>
  <c r="N26" i="4"/>
  <c r="N100" i="4"/>
  <c r="N8" i="4"/>
  <c r="N4" i="4"/>
  <c r="N33" i="4"/>
  <c r="N5" i="4"/>
  <c r="N23" i="4"/>
  <c r="N21" i="4"/>
  <c r="N6" i="4"/>
  <c r="N46" i="4"/>
  <c r="N20" i="4"/>
  <c r="N71" i="4"/>
  <c r="N34" i="4"/>
  <c r="N37" i="4"/>
  <c r="N63" i="4"/>
  <c r="N56" i="4"/>
  <c r="N82" i="4"/>
  <c r="N83" i="4"/>
  <c r="N14" i="4"/>
  <c r="N35" i="4"/>
  <c r="N53" i="4"/>
  <c r="N70" i="4"/>
  <c r="N62" i="4"/>
  <c r="N47" i="4"/>
  <c r="N107" i="4"/>
  <c r="N78" i="4"/>
  <c r="N42" i="4"/>
  <c r="N60" i="4"/>
  <c r="N17" i="4"/>
  <c r="N69" i="4"/>
  <c r="N74" i="4"/>
  <c r="N59" i="4"/>
  <c r="N73" i="4"/>
  <c r="N99" i="4"/>
  <c r="N68" i="4"/>
  <c r="N67" i="4"/>
  <c r="N66" i="4"/>
  <c r="N76" i="4"/>
  <c r="N79" i="4"/>
  <c r="N101" i="4"/>
  <c r="N104" i="4"/>
  <c r="N64" i="4"/>
  <c r="N77" i="4"/>
  <c r="N103" i="4"/>
  <c r="N102" i="4"/>
  <c r="N61" i="4"/>
  <c r="N10" i="4"/>
  <c r="N91" i="4"/>
  <c r="N19" i="4"/>
  <c r="N16" i="4"/>
  <c r="N54" i="4"/>
  <c r="N81" i="4"/>
  <c r="N94" i="4"/>
  <c r="N97" i="4"/>
  <c r="N55" i="4"/>
  <c r="N95" i="4"/>
  <c r="N93" i="4"/>
  <c r="N109" i="4"/>
  <c r="N106" i="4"/>
  <c r="N92" i="4"/>
  <c r="N108" i="4"/>
  <c r="N85" i="4"/>
  <c r="N45" i="4"/>
  <c r="A137" i="3"/>
  <c r="A130" i="3"/>
  <c r="A105" i="3"/>
  <c r="A121" i="3"/>
  <c r="A26" i="3"/>
  <c r="A57" i="3"/>
  <c r="A33" i="3"/>
  <c r="A34" i="3"/>
  <c r="A66" i="3"/>
  <c r="A3" i="3"/>
  <c r="A146" i="3"/>
  <c r="A32" i="3"/>
  <c r="A83" i="3"/>
  <c r="A86" i="3"/>
  <c r="A104" i="3"/>
  <c r="A59" i="3"/>
  <c r="A76" i="3"/>
  <c r="A116" i="3"/>
  <c r="A44" i="3"/>
  <c r="A93" i="3"/>
  <c r="A10" i="3"/>
  <c r="A8" i="3"/>
  <c r="A16" i="3"/>
  <c r="A19" i="3"/>
  <c r="A30" i="3"/>
  <c r="A29" i="3"/>
  <c r="A62" i="3"/>
  <c r="A25" i="3"/>
  <c r="A37" i="3"/>
  <c r="A142" i="3"/>
  <c r="A38" i="3"/>
  <c r="A95" i="3"/>
  <c r="A68" i="3"/>
  <c r="A31" i="3"/>
  <c r="A39" i="3"/>
  <c r="A78" i="3"/>
  <c r="A48" i="3"/>
  <c r="A131" i="3"/>
  <c r="A40" i="3"/>
  <c r="A28" i="3"/>
  <c r="A73" i="3"/>
  <c r="A7" i="3"/>
  <c r="A81" i="3"/>
  <c r="A12" i="3"/>
  <c r="A84" i="3"/>
  <c r="A72" i="3"/>
  <c r="A47" i="3"/>
  <c r="A103" i="3"/>
  <c r="A53" i="3"/>
  <c r="A14" i="3"/>
  <c r="A51" i="3"/>
  <c r="A15" i="3"/>
  <c r="A89" i="3"/>
  <c r="A18" i="3"/>
  <c r="A64" i="3"/>
  <c r="A49" i="3"/>
  <c r="A22" i="3"/>
  <c r="A120" i="3"/>
  <c r="A102" i="3"/>
  <c r="A75" i="3"/>
  <c r="A43" i="3"/>
  <c r="A5" i="3"/>
  <c r="A153" i="3"/>
  <c r="A150" i="3"/>
  <c r="A141" i="3"/>
  <c r="A46" i="3"/>
  <c r="A65" i="3"/>
  <c r="A36" i="3"/>
  <c r="A90" i="3"/>
  <c r="A87" i="3"/>
  <c r="A99" i="3"/>
  <c r="A4" i="3"/>
  <c r="A45" i="3"/>
  <c r="A35" i="3"/>
  <c r="A6" i="3"/>
  <c r="A79" i="3"/>
  <c r="A80" i="3"/>
  <c r="A148" i="3"/>
  <c r="A88" i="3"/>
  <c r="A20" i="3"/>
  <c r="A154" i="3"/>
  <c r="A167" i="3"/>
  <c r="A21" i="3"/>
  <c r="A42" i="3"/>
  <c r="A17" i="3"/>
  <c r="A108" i="3"/>
  <c r="A91" i="3"/>
  <c r="A11" i="3"/>
  <c r="A24" i="3"/>
  <c r="A52" i="3"/>
  <c r="A92" i="3"/>
  <c r="A27" i="3"/>
  <c r="A157" i="3"/>
  <c r="A94" i="3"/>
  <c r="A77" i="3"/>
  <c r="A127" i="3"/>
  <c r="A96" i="3"/>
  <c r="A85" i="3"/>
  <c r="A107" i="3"/>
  <c r="A117" i="3"/>
  <c r="A110" i="3"/>
  <c r="A168" i="3"/>
  <c r="A114" i="3"/>
  <c r="A56" i="3"/>
  <c r="A82" i="3"/>
  <c r="A115" i="3"/>
  <c r="A63" i="3"/>
  <c r="A164" i="3"/>
  <c r="A41" i="3"/>
  <c r="A144" i="3"/>
  <c r="A61" i="3"/>
  <c r="A172" i="3"/>
  <c r="A97" i="3"/>
  <c r="A160" i="3"/>
  <c r="A151" i="3"/>
  <c r="A74" i="3"/>
  <c r="A100" i="3"/>
  <c r="A55" i="3"/>
  <c r="A109" i="3"/>
  <c r="A118" i="3"/>
  <c r="A143" i="3"/>
  <c r="A163" i="3"/>
  <c r="A159" i="3"/>
  <c r="A67" i="3"/>
  <c r="A158" i="3"/>
  <c r="A112" i="3"/>
  <c r="A54" i="3"/>
  <c r="A101" i="3"/>
  <c r="A135" i="3"/>
  <c r="A166" i="3"/>
  <c r="A111" i="3"/>
  <c r="A129" i="3"/>
  <c r="A125" i="3"/>
  <c r="A170" i="3"/>
  <c r="A162" i="3"/>
  <c r="A98" i="3"/>
  <c r="A124" i="3"/>
  <c r="A9" i="3"/>
  <c r="A128" i="3"/>
  <c r="A23" i="3"/>
  <c r="A13" i="3"/>
  <c r="A69" i="3"/>
  <c r="A156" i="3"/>
  <c r="A71" i="3"/>
  <c r="A173" i="3"/>
  <c r="A60" i="3"/>
  <c r="A152" i="3"/>
  <c r="A155" i="3"/>
  <c r="A113" i="3"/>
  <c r="A70" i="3"/>
  <c r="A171" i="3"/>
  <c r="A145" i="3"/>
  <c r="A123" i="3"/>
  <c r="A147" i="3"/>
  <c r="A136" i="3"/>
  <c r="A176" i="3"/>
  <c r="A140" i="3"/>
  <c r="A132" i="3"/>
  <c r="A134" i="3"/>
  <c r="A165" i="3"/>
  <c r="A126" i="3"/>
  <c r="A139" i="3"/>
  <c r="A119" i="3"/>
  <c r="A138" i="3"/>
  <c r="A169" i="3"/>
  <c r="A106" i="3"/>
  <c r="A174" i="3"/>
  <c r="A58" i="3"/>
  <c r="N137" i="3"/>
  <c r="N130" i="3"/>
  <c r="N105" i="3"/>
  <c r="N121" i="3"/>
  <c r="N26" i="3"/>
  <c r="N57" i="3"/>
  <c r="N33" i="3"/>
  <c r="N34" i="3"/>
  <c r="N66" i="3"/>
  <c r="N3" i="3"/>
  <c r="N146" i="3"/>
  <c r="N32" i="3"/>
  <c r="N83" i="3"/>
  <c r="N86" i="3"/>
  <c r="N104" i="3"/>
  <c r="N59" i="3"/>
  <c r="N76" i="3"/>
  <c r="N116" i="3"/>
  <c r="N44" i="3"/>
  <c r="N93" i="3"/>
  <c r="N10" i="3"/>
  <c r="N8" i="3"/>
  <c r="N16" i="3"/>
  <c r="N19" i="3"/>
  <c r="N30" i="3"/>
  <c r="N29" i="3"/>
  <c r="N62" i="3"/>
  <c r="N25" i="3"/>
  <c r="N37" i="3"/>
  <c r="N142" i="3"/>
  <c r="N38" i="3"/>
  <c r="N95" i="3"/>
  <c r="N68" i="3"/>
  <c r="N31" i="3"/>
  <c r="N39" i="3"/>
  <c r="N78" i="3"/>
  <c r="N48" i="3"/>
  <c r="N131" i="3"/>
  <c r="N40" i="3"/>
  <c r="N28" i="3"/>
  <c r="N73" i="3"/>
  <c r="N7" i="3"/>
  <c r="N81" i="3"/>
  <c r="N12" i="3"/>
  <c r="N84" i="3"/>
  <c r="N72" i="3"/>
  <c r="N47" i="3"/>
  <c r="N103" i="3"/>
  <c r="N53" i="3"/>
  <c r="N14" i="3"/>
  <c r="N51" i="3"/>
  <c r="N15" i="3"/>
  <c r="N89" i="3"/>
  <c r="N18" i="3"/>
  <c r="N64" i="3"/>
  <c r="N49" i="3"/>
  <c r="N22" i="3"/>
  <c r="N120" i="3"/>
  <c r="N102" i="3"/>
  <c r="N75" i="3"/>
  <c r="N43" i="3"/>
  <c r="N5" i="3"/>
  <c r="N153" i="3"/>
  <c r="N150" i="3"/>
  <c r="N141" i="3"/>
  <c r="N46" i="3"/>
  <c r="N65" i="3"/>
  <c r="N36" i="3"/>
  <c r="N90" i="3"/>
  <c r="N87" i="3"/>
  <c r="N99" i="3"/>
  <c r="N4" i="3"/>
  <c r="N45" i="3"/>
  <c r="N35" i="3"/>
  <c r="N6" i="3"/>
  <c r="N79" i="3"/>
  <c r="N80" i="3"/>
  <c r="N148" i="3"/>
  <c r="N88" i="3"/>
  <c r="N20" i="3"/>
  <c r="N154" i="3"/>
  <c r="N167" i="3"/>
  <c r="N21" i="3"/>
  <c r="N42" i="3"/>
  <c r="N17" i="3"/>
  <c r="N108" i="3"/>
  <c r="N91" i="3"/>
  <c r="N11" i="3"/>
  <c r="N24" i="3"/>
  <c r="N52" i="3"/>
  <c r="N92" i="3"/>
  <c r="N27" i="3"/>
  <c r="N157" i="3"/>
  <c r="N94" i="3"/>
  <c r="N77" i="3"/>
  <c r="N127" i="3"/>
  <c r="N96" i="3"/>
  <c r="N85" i="3"/>
  <c r="N107" i="3"/>
  <c r="N117" i="3"/>
  <c r="N110" i="3"/>
  <c r="N168" i="3"/>
  <c r="N114" i="3"/>
  <c r="N56" i="3"/>
  <c r="N82" i="3"/>
  <c r="N115" i="3"/>
  <c r="N63" i="3"/>
  <c r="N164" i="3"/>
  <c r="N41" i="3"/>
  <c r="N144" i="3"/>
  <c r="N61" i="3"/>
  <c r="N172" i="3"/>
  <c r="N97" i="3"/>
  <c r="N160" i="3"/>
  <c r="N151" i="3"/>
  <c r="N74" i="3"/>
  <c r="N100" i="3"/>
  <c r="N55" i="3"/>
  <c r="N109" i="3"/>
  <c r="N118" i="3"/>
  <c r="N143" i="3"/>
  <c r="N163" i="3"/>
  <c r="N159" i="3"/>
  <c r="N67" i="3"/>
  <c r="N158" i="3"/>
  <c r="N112" i="3"/>
  <c r="N54" i="3"/>
  <c r="N101" i="3"/>
  <c r="N135" i="3"/>
  <c r="N166" i="3"/>
  <c r="N111" i="3"/>
  <c r="N129" i="3"/>
  <c r="N125" i="3"/>
  <c r="N170" i="3"/>
  <c r="N162" i="3"/>
  <c r="N98" i="3"/>
  <c r="N124" i="3"/>
  <c r="N9" i="3"/>
  <c r="N128" i="3"/>
  <c r="N23" i="3"/>
  <c r="N13" i="3"/>
  <c r="N69" i="3"/>
  <c r="N156" i="3"/>
  <c r="N71" i="3"/>
  <c r="N173" i="3"/>
  <c r="N60" i="3"/>
  <c r="N152" i="3"/>
  <c r="N155" i="3"/>
  <c r="N113" i="3"/>
  <c r="N70" i="3"/>
  <c r="N171" i="3"/>
  <c r="N145" i="3"/>
  <c r="N123" i="3"/>
  <c r="N147" i="3"/>
  <c r="N136" i="3"/>
  <c r="N176" i="3"/>
  <c r="N140" i="3"/>
  <c r="N132" i="3"/>
  <c r="N134" i="3"/>
  <c r="N165" i="3"/>
  <c r="N126" i="3"/>
  <c r="N139" i="3"/>
  <c r="N119" i="3"/>
  <c r="N138" i="3"/>
  <c r="N169" i="3"/>
  <c r="N174" i="3"/>
  <c r="N58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499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9" i="2"/>
  <c r="A200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9" i="2"/>
  <c r="A240" i="2"/>
  <c r="A241" i="2"/>
  <c r="A242" i="2"/>
  <c r="A244" i="2"/>
  <c r="A245" i="2"/>
  <c r="A246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8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2" i="2"/>
  <c r="A393" i="2"/>
  <c r="A394" i="2"/>
  <c r="A395" i="2"/>
  <c r="A396" i="2"/>
  <c r="A397" i="2"/>
  <c r="A398" i="2"/>
  <c r="A399" i="2"/>
  <c r="A400" i="2"/>
  <c r="A402" i="2"/>
  <c r="A403" i="2"/>
  <c r="A404" i="2"/>
  <c r="A405" i="2"/>
  <c r="A407" i="2"/>
  <c r="A408" i="2"/>
  <c r="A409" i="2"/>
  <c r="A410" i="2"/>
  <c r="A411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78" i="2"/>
  <c r="A441" i="2"/>
  <c r="A442" i="2"/>
  <c r="A443" i="2"/>
  <c r="A444" i="2"/>
  <c r="A447" i="2"/>
  <c r="A448" i="2"/>
  <c r="A449" i="2"/>
  <c r="A450" i="2"/>
  <c r="A451" i="2"/>
  <c r="A452" i="2"/>
  <c r="A453" i="2"/>
  <c r="A454" i="2"/>
  <c r="A455" i="2"/>
  <c r="A456" i="2"/>
  <c r="A457" i="2"/>
  <c r="A459" i="2"/>
  <c r="A460" i="2"/>
  <c r="A461" i="2"/>
  <c r="A462" i="2"/>
  <c r="A464" i="2"/>
  <c r="A466" i="2"/>
  <c r="A467" i="2"/>
  <c r="A468" i="2"/>
  <c r="A469" i="2"/>
  <c r="A470" i="2"/>
  <c r="A472" i="2"/>
  <c r="A475" i="2"/>
  <c r="A477" i="2"/>
  <c r="A479" i="2"/>
  <c r="A480" i="2"/>
  <c r="A481" i="2"/>
  <c r="A482" i="2"/>
  <c r="A483" i="2"/>
  <c r="A484" i="2"/>
  <c r="A485" i="2"/>
  <c r="A486" i="2"/>
  <c r="A487" i="2"/>
  <c r="A488" i="2"/>
  <c r="A490" i="2"/>
  <c r="A491" i="2"/>
  <c r="A492" i="2"/>
  <c r="A493" i="2"/>
  <c r="A494" i="2"/>
  <c r="A495" i="2"/>
  <c r="A473" i="2"/>
  <c r="A496" i="2"/>
  <c r="A497" i="2"/>
  <c r="A498" i="2"/>
  <c r="A500" i="2"/>
  <c r="A502" i="2"/>
  <c r="A504" i="2"/>
  <c r="A505" i="2"/>
  <c r="A507" i="2"/>
  <c r="A508" i="2"/>
  <c r="A509" i="2"/>
  <c r="A510" i="2"/>
  <c r="A511" i="2"/>
  <c r="A514" i="2"/>
  <c r="A515" i="2"/>
  <c r="A2" i="2"/>
</calcChain>
</file>

<file path=xl/sharedStrings.xml><?xml version="1.0" encoding="utf-8"?>
<sst xmlns="http://schemas.openxmlformats.org/spreadsheetml/2006/main" count="10014" uniqueCount="3133">
  <si>
    <t>許可番号</t>
  </si>
  <si>
    <t>郵便番号</t>
  </si>
  <si>
    <t>地区ＣＤ</t>
  </si>
  <si>
    <t>00-000003</t>
  </si>
  <si>
    <t>株木建設（株）　　　　　　　　　　　　　　　</t>
  </si>
  <si>
    <t>310-0845</t>
  </si>
  <si>
    <t>A</t>
  </si>
  <si>
    <t>B</t>
  </si>
  <si>
    <t>C</t>
  </si>
  <si>
    <t>00-000058</t>
  </si>
  <si>
    <t>東北ボーリング（株）　　　　　　　　　　　　</t>
  </si>
  <si>
    <t>984-0031</t>
  </si>
  <si>
    <t>00-000066</t>
  </si>
  <si>
    <t>日本地下水開発（株）　　　　　　　　　　　　</t>
  </si>
  <si>
    <t>990-2313</t>
  </si>
  <si>
    <t>00-000114</t>
  </si>
  <si>
    <t>（株）きんでん　　　　　　　　　　　　　　　</t>
  </si>
  <si>
    <t>531-8550</t>
  </si>
  <si>
    <t>00-000142</t>
  </si>
  <si>
    <t>（株）駒井ハルテック　　　　　　　　　　　　</t>
  </si>
  <si>
    <t>550-0012</t>
  </si>
  <si>
    <t>00-000180</t>
  </si>
  <si>
    <t>住友電設（株）　　　　　　　　　　　　　　　</t>
  </si>
  <si>
    <t>550-8550</t>
  </si>
  <si>
    <t>00-000181</t>
  </si>
  <si>
    <t>日本フィールドシステム（株）　　　　　　　　</t>
  </si>
  <si>
    <t>708-0876</t>
  </si>
  <si>
    <t>00-000200</t>
  </si>
  <si>
    <t>三井住友建設（株）　　　　　　　　　　　　　</t>
  </si>
  <si>
    <t>104-0051</t>
  </si>
  <si>
    <t>00-000211</t>
  </si>
  <si>
    <t>日特建設（株）　　　　　　　　　　　　　　　</t>
  </si>
  <si>
    <t>103-0004</t>
  </si>
  <si>
    <t>00-000231</t>
  </si>
  <si>
    <t>（株）日本ピーエス　　　　　　　　　　　　　</t>
  </si>
  <si>
    <t>914-0027</t>
  </si>
  <si>
    <t>00-000244</t>
  </si>
  <si>
    <t>エクシオグループ（株）　　　　　　　　　　　</t>
  </si>
  <si>
    <t>150-0002</t>
  </si>
  <si>
    <t>00-000270</t>
  </si>
  <si>
    <t>日鉄パイプライン＆エンジニアリング（株）　　</t>
  </si>
  <si>
    <t>141-0032</t>
  </si>
  <si>
    <t>00-000300</t>
  </si>
  <si>
    <t>大成建設（株）　　　　　　　　　　　　　　　</t>
  </si>
  <si>
    <t>163-0606</t>
  </si>
  <si>
    <t>00-000316</t>
  </si>
  <si>
    <t>日本オーチス・エレベータ（株）　　　　　　　</t>
  </si>
  <si>
    <t>104-0033</t>
  </si>
  <si>
    <t>00-000345</t>
  </si>
  <si>
    <t>エム・エムブリッジ（株）　　　　　　　　　　</t>
  </si>
  <si>
    <t>733-0036</t>
  </si>
  <si>
    <t>00-000380</t>
  </si>
  <si>
    <t>高田機工（株）　　　　　　　　　　　　　　　</t>
  </si>
  <si>
    <t>556-0011</t>
  </si>
  <si>
    <t>00-000384</t>
  </si>
  <si>
    <t>ヤマハサウンドシステム（株）　　　　　　　　</t>
  </si>
  <si>
    <t>103-0015</t>
  </si>
  <si>
    <t>00-000410</t>
  </si>
  <si>
    <t>佐藤工業（株）　　　　　　　　　　　　　　　</t>
  </si>
  <si>
    <t>103-8639</t>
  </si>
  <si>
    <t>00-000543</t>
  </si>
  <si>
    <t>ドーピー建設工業（株）　　　　　　　　　　　</t>
  </si>
  <si>
    <t>060-0001</t>
  </si>
  <si>
    <t>00-000576</t>
  </si>
  <si>
    <t>ダイコー（株）　　　　　　　　　　　　　　　</t>
  </si>
  <si>
    <t>105-0012</t>
  </si>
  <si>
    <t>00-000584</t>
  </si>
  <si>
    <t>東北電話（株）　　　　　　　　　　　　　　　</t>
  </si>
  <si>
    <t>020-0837</t>
  </si>
  <si>
    <t>00-000635</t>
  </si>
  <si>
    <t>日成ビルド工業（株）　　　　　　　　　　　　</t>
  </si>
  <si>
    <t>920-0396</t>
  </si>
  <si>
    <t>00-000647</t>
  </si>
  <si>
    <t>（株）酉島製作所　　　　　　　　　　　　　　</t>
  </si>
  <si>
    <t>569-8660</t>
  </si>
  <si>
    <t>00-000649</t>
  </si>
  <si>
    <t>（株）ＴＴＫ　　　　　　　　　　　　　　　　</t>
  </si>
  <si>
    <t>984-8558</t>
  </si>
  <si>
    <t>00-000659</t>
  </si>
  <si>
    <t>三精テクノロジーズ（株）　　　　　　　　　　</t>
  </si>
  <si>
    <t>532-0003</t>
  </si>
  <si>
    <t>00-000691</t>
  </si>
  <si>
    <t>東洋熱工業（株）　　　　　　　　　　　　　　</t>
  </si>
  <si>
    <t>104-8324</t>
  </si>
  <si>
    <t>00-000753</t>
  </si>
  <si>
    <t>（株）テクノ長谷　　　　　　　　　　　　　　</t>
  </si>
  <si>
    <t>980-0824</t>
  </si>
  <si>
    <t>00-000819</t>
  </si>
  <si>
    <t>池上通信機（株）　　　　　　　　　　　　　　</t>
  </si>
  <si>
    <t>146-8567</t>
  </si>
  <si>
    <t>00-000841</t>
  </si>
  <si>
    <t>昭和コンクリート工業（株）　　　　　　　　　</t>
  </si>
  <si>
    <t>500-8703</t>
  </si>
  <si>
    <t>00-000851</t>
  </si>
  <si>
    <t>大成設備（株）　　　　　　　　　　　　　　　</t>
  </si>
  <si>
    <t>163-0217</t>
  </si>
  <si>
    <t>00-000858</t>
  </si>
  <si>
    <t>寄神建設（株）　　　　　　　　　　　　　　　</t>
  </si>
  <si>
    <t>652-0831</t>
  </si>
  <si>
    <t>00-000874</t>
  </si>
  <si>
    <t>（株）タナックス　　　　　　　　　　　　　　</t>
  </si>
  <si>
    <t>017-0293</t>
  </si>
  <si>
    <t>00-022100</t>
  </si>
  <si>
    <t>安川オートメーション・ドライブ（株）　　　　</t>
  </si>
  <si>
    <t>824-8511</t>
  </si>
  <si>
    <t>00-000927</t>
  </si>
  <si>
    <t>（株）太平エンジニアリング　　　　　　　　　</t>
  </si>
  <si>
    <t>113-8474</t>
  </si>
  <si>
    <t>00-000931</t>
  </si>
  <si>
    <t>丸茂電機（株）　　　　　　　　　　　　　　　</t>
  </si>
  <si>
    <t>101-0041</t>
  </si>
  <si>
    <t>00-000997</t>
  </si>
  <si>
    <t>日本リーテック（株）　　　　　　　　　　　　</t>
  </si>
  <si>
    <t>101-0054</t>
  </si>
  <si>
    <t>00-001000</t>
  </si>
  <si>
    <t>日本国土開発（株）　　　　　　　　　　　　　</t>
  </si>
  <si>
    <t>105-8467</t>
  </si>
  <si>
    <t>00-001059</t>
  </si>
  <si>
    <t>（株）乃村工藝社　　　　　　　　　　　　　　</t>
  </si>
  <si>
    <t>135-8622</t>
  </si>
  <si>
    <t>00-001068</t>
  </si>
  <si>
    <t>日本高圧コンクリート（株）　　　　　　　　　</t>
  </si>
  <si>
    <t>060-0003</t>
  </si>
  <si>
    <t>00-001100</t>
  </si>
  <si>
    <t>西松建設（株）　　　　　　　　　　　　　　　</t>
  </si>
  <si>
    <t>105-6407</t>
  </si>
  <si>
    <t>00-001150</t>
  </si>
  <si>
    <t>五洋建設（株）　　　　　　　　　　　　　　　</t>
  </si>
  <si>
    <t>112-8576</t>
  </si>
  <si>
    <t>00-001200</t>
  </si>
  <si>
    <t>（株）熊谷組　　　　　　　　　　　　　　　　</t>
  </si>
  <si>
    <t>162-8557</t>
  </si>
  <si>
    <t>00-001220</t>
  </si>
  <si>
    <t>鉄建建設（株）　　　　　　　　　　　　　　　</t>
  </si>
  <si>
    <t>101-8366</t>
  </si>
  <si>
    <t>00-001250</t>
  </si>
  <si>
    <t>イビデングリーンテック（株）　　　　　　　　</t>
  </si>
  <si>
    <t>503-0021</t>
  </si>
  <si>
    <t>00-001271</t>
  </si>
  <si>
    <t>105-7365</t>
  </si>
  <si>
    <t>00-001272</t>
  </si>
  <si>
    <t>（株）雄電社　　　　　　　　　　　　　　　　</t>
  </si>
  <si>
    <t>142-0064</t>
  </si>
  <si>
    <t>00-020220</t>
  </si>
  <si>
    <t>東急建設（株）　　　　　　　　　　　　　　　</t>
  </si>
  <si>
    <t>150-8340</t>
  </si>
  <si>
    <t>00-001345</t>
  </si>
  <si>
    <t>ショーボンド建設（株）　　　　　　　　　　　</t>
  </si>
  <si>
    <t>00-001373</t>
  </si>
  <si>
    <t>豊国工業（株）　　　　　　　　　　　　　　　</t>
  </si>
  <si>
    <t>739-0024</t>
  </si>
  <si>
    <t>00-001383</t>
  </si>
  <si>
    <t>（株）ＩＨＩインフラシステム　　　　　　　　</t>
  </si>
  <si>
    <t>590-0977</t>
  </si>
  <si>
    <t>00-001400</t>
  </si>
  <si>
    <t>飛島建設（株）　　　　　　　　　　　　　　　</t>
  </si>
  <si>
    <t>108-0075</t>
  </si>
  <si>
    <t>00-001453</t>
  </si>
  <si>
    <t>岩田地崎建設（株）　　　　　　　　　　　　　</t>
  </si>
  <si>
    <t>060-8630</t>
  </si>
  <si>
    <t>00-001512</t>
  </si>
  <si>
    <t>日本車輌製造（株）　　　　　　　　　　　　　</t>
  </si>
  <si>
    <t>456-8691</t>
  </si>
  <si>
    <t>00-001574</t>
  </si>
  <si>
    <t>（株）トーエネック　　　　　　　　　　　　　</t>
  </si>
  <si>
    <t>460-0008</t>
  </si>
  <si>
    <t>00-001589</t>
  </si>
  <si>
    <t>日東通信（株）　　　　　　　　　　　　　　　</t>
  </si>
  <si>
    <t>981-0912</t>
  </si>
  <si>
    <t>00-001700</t>
  </si>
  <si>
    <t>大日本土木（株）　　　　　　　　　　　　　　</t>
  </si>
  <si>
    <t>500-8555</t>
  </si>
  <si>
    <t>00-001720</t>
  </si>
  <si>
    <t>（株）佐藤渡辺　　　　　　　　　　　　　　　</t>
  </si>
  <si>
    <t>106-8567</t>
  </si>
  <si>
    <t>00-001729</t>
  </si>
  <si>
    <t>（株）サンテック　　　　　　　　　　　　　　</t>
  </si>
  <si>
    <t>102-8440</t>
  </si>
  <si>
    <t>00-001770</t>
  </si>
  <si>
    <t>（株）ガイアート　　　　　　　　　　　　　　</t>
  </si>
  <si>
    <t>162-0814</t>
  </si>
  <si>
    <t>00-001790</t>
  </si>
  <si>
    <t>（株）ＮＩＰＰＯ　　　　　　　　　　　　　　</t>
  </si>
  <si>
    <t>104-8380</t>
  </si>
  <si>
    <t>00-001860</t>
  </si>
  <si>
    <t>（株）東北日立　　　　　　　　　　　　　　　</t>
  </si>
  <si>
    <t>980-0811</t>
  </si>
  <si>
    <t>00-001868</t>
  </si>
  <si>
    <t>（株）不動テトラ　　　　　　　　　　　　　　</t>
  </si>
  <si>
    <t>103-0016</t>
  </si>
  <si>
    <t>00-001879</t>
  </si>
  <si>
    <t>三建設備工業（株）　　　　　　　　　　　　　</t>
  </si>
  <si>
    <t>00-001881</t>
  </si>
  <si>
    <t>伊藤組土建（株）　　　　　　　　　　　　　　</t>
  </si>
  <si>
    <t>060-8554</t>
  </si>
  <si>
    <t>00-001882</t>
  </si>
  <si>
    <t>日新電機（株）　　　　　　　　　　　　　　　</t>
  </si>
  <si>
    <t>615-8686</t>
  </si>
  <si>
    <t>00-001902</t>
  </si>
  <si>
    <t>（株）ユアテック　　　　　　　　　　　　　　</t>
  </si>
  <si>
    <t>983-8622</t>
  </si>
  <si>
    <t>00-001917</t>
  </si>
  <si>
    <t>ケミカルグラウト（株）　　　　　　　　　　　</t>
  </si>
  <si>
    <t>105-0001</t>
  </si>
  <si>
    <t>00-001918</t>
  </si>
  <si>
    <t>大館桂工業（株）　　　　　　　　　　　　　　</t>
  </si>
  <si>
    <t>017-0044</t>
  </si>
  <si>
    <t>00-001934</t>
  </si>
  <si>
    <t>（株）弘電社　　　　　　　　　　　　　　　　</t>
  </si>
  <si>
    <t>104-0061</t>
  </si>
  <si>
    <t>00-001936</t>
  </si>
  <si>
    <t>仙建工業（株）　　　　　　　　　　　　　　　</t>
  </si>
  <si>
    <t>00-001948</t>
  </si>
  <si>
    <t>第一建設工業（株）　　　　　　　　　　　　　</t>
  </si>
  <si>
    <t>950-8582</t>
  </si>
  <si>
    <t>00-001962</t>
  </si>
  <si>
    <t>世紀東急工業（株）　　　　　　　　　　　　　</t>
  </si>
  <si>
    <t>105-8509</t>
  </si>
  <si>
    <t>00-001990</t>
  </si>
  <si>
    <t>ＯＫＩクロステック（株）　　　　　　　　　　</t>
  </si>
  <si>
    <t>104-6126</t>
  </si>
  <si>
    <t>00-002100</t>
  </si>
  <si>
    <t>鹿島建設（株）　　　　　　　　　　　　　　　</t>
  </si>
  <si>
    <t>107-8388</t>
  </si>
  <si>
    <t>00-002147</t>
  </si>
  <si>
    <t>東興ジオテック（株）　　　　　　　　　　　　</t>
  </si>
  <si>
    <t>00-002200</t>
  </si>
  <si>
    <t>（株）奥村組　　　　　　　　　　　　　　　　</t>
  </si>
  <si>
    <t>545-8555</t>
  </si>
  <si>
    <t>00-002224</t>
  </si>
  <si>
    <t>長谷川体育施設（株）　　　　　　　　　　　　</t>
  </si>
  <si>
    <t>154-0004</t>
  </si>
  <si>
    <t>00-002262</t>
  </si>
  <si>
    <t>大和電設工業（株）　　　　　　　　　　　　　</t>
  </si>
  <si>
    <t>980-0804</t>
  </si>
  <si>
    <t>00-002275</t>
  </si>
  <si>
    <t>（株）クボタ　　　　　　　　　　　　　　　　</t>
  </si>
  <si>
    <t>556-8601</t>
  </si>
  <si>
    <t>00-002303</t>
  </si>
  <si>
    <t>エルゴテック（株）　　　　　　　　　　　　　</t>
  </si>
  <si>
    <t>00-002315</t>
  </si>
  <si>
    <t>りんかい日産建設（株）　　　　　　　　　　　</t>
  </si>
  <si>
    <t>00-002340</t>
  </si>
  <si>
    <t>（株）荏原製作所　　　　　　　　　　　　　　</t>
  </si>
  <si>
    <t>144-8510</t>
  </si>
  <si>
    <t>00-002389</t>
  </si>
  <si>
    <t>西武建設（株）　　　　　　　　　　　　　　　</t>
  </si>
  <si>
    <t>359-8550</t>
  </si>
  <si>
    <t>00-002396</t>
  </si>
  <si>
    <t>東開工業（株）　　　　　　　　　　　　　　　</t>
  </si>
  <si>
    <t>960-2154</t>
  </si>
  <si>
    <t>00-002399</t>
  </si>
  <si>
    <t>（株）鴻池組　　　　　　　　　　　　　　　　</t>
  </si>
  <si>
    <t>541-0057</t>
  </si>
  <si>
    <t>00-002400</t>
  </si>
  <si>
    <t>鹿島道路（株）　　　　　　　　　　　　　　　</t>
  </si>
  <si>
    <t>112-8566</t>
  </si>
  <si>
    <t>00-002405</t>
  </si>
  <si>
    <t>東洋建設（株）　　　　　　　　　　　　　　　</t>
  </si>
  <si>
    <t>101-0051</t>
  </si>
  <si>
    <t>00-002429</t>
  </si>
  <si>
    <t>東亜建設工業（株）　　　　　　　　　　　　　</t>
  </si>
  <si>
    <t>163-1031</t>
  </si>
  <si>
    <t>00-002438</t>
  </si>
  <si>
    <t>（株）淺沼組　　　　　　　　　　　　　　　　</t>
  </si>
  <si>
    <t>556-0017</t>
  </si>
  <si>
    <t>00-002467</t>
  </si>
  <si>
    <t>（株）電業社機械製作所　　　　　　　　　　　</t>
  </si>
  <si>
    <t>143-8558</t>
  </si>
  <si>
    <t>00-002475</t>
  </si>
  <si>
    <t>（株）本間組　　　　　　　　　　　　　　　　</t>
  </si>
  <si>
    <t>951-8650</t>
  </si>
  <si>
    <t>00-002494</t>
  </si>
  <si>
    <t>ダイダン（株）　　　　　　　　　　　　　　　</t>
  </si>
  <si>
    <t>550-8520</t>
  </si>
  <si>
    <t>00-002520</t>
  </si>
  <si>
    <t>大豊建設（株）　　　　　　　　　　　　　　　</t>
  </si>
  <si>
    <t>104-8289</t>
  </si>
  <si>
    <t>00-002521</t>
  </si>
  <si>
    <t>（株）東京久栄　　　　　　　　　　　　　　　</t>
  </si>
  <si>
    <t>101-0032</t>
  </si>
  <si>
    <t>00-002527</t>
  </si>
  <si>
    <t>佐藤鉄工（株）　　　　　　　　　　　　　　　</t>
  </si>
  <si>
    <t>930-0293</t>
  </si>
  <si>
    <t>00-002555</t>
  </si>
  <si>
    <t>大栄電気（株）　　　　　　　　　　　　　　　</t>
  </si>
  <si>
    <t>104-0043</t>
  </si>
  <si>
    <t>00-002567</t>
  </si>
  <si>
    <t>（株）石垣　　　　　　　　　　　　　　　　　</t>
  </si>
  <si>
    <t>100-0005</t>
  </si>
  <si>
    <t>00-002632</t>
  </si>
  <si>
    <t>（株）安部日鋼工業　　　　　　　　　　　　　</t>
  </si>
  <si>
    <t>500-8638</t>
  </si>
  <si>
    <t>00-002636</t>
  </si>
  <si>
    <t>川本工業（株）　　　　　　　　　　　　　　　</t>
  </si>
  <si>
    <t>231-0026</t>
  </si>
  <si>
    <t>00-002646</t>
  </si>
  <si>
    <t>（株）大本組　　　　　　　　　　　　　　　　</t>
  </si>
  <si>
    <t>700-8550</t>
  </si>
  <si>
    <t>00-002653</t>
  </si>
  <si>
    <t>東綱橋梁（株）　　　　　　　　　　　　　　　</t>
  </si>
  <si>
    <t>329-0502</t>
  </si>
  <si>
    <t>00-002655</t>
  </si>
  <si>
    <t>前田建設工業（株）　　　　　　　　　　　　　</t>
  </si>
  <si>
    <t>102-8151</t>
  </si>
  <si>
    <t>00-002657</t>
  </si>
  <si>
    <t>東光電気工事（株）　　　　　　　　　　　　　</t>
  </si>
  <si>
    <t>101-8350</t>
  </si>
  <si>
    <t>00-002676</t>
  </si>
  <si>
    <t>振興電気（株）　　　　　　　　　　　　　　　</t>
  </si>
  <si>
    <t>00-002698</t>
  </si>
  <si>
    <t>宇野重工（株）　　　　　　　　　　　　　　　</t>
  </si>
  <si>
    <t>515-8558</t>
  </si>
  <si>
    <t>00-002714</t>
  </si>
  <si>
    <t>矢田工業（株）　　　　　　　　　　　　　　　</t>
  </si>
  <si>
    <t>963-0921</t>
  </si>
  <si>
    <t>00-002716</t>
  </si>
  <si>
    <t>新日本空調（株）　　　　　　　　　　　　　　</t>
  </si>
  <si>
    <t>103-0007</t>
  </si>
  <si>
    <t>00-002744</t>
  </si>
  <si>
    <t>（株）竹中工務店　　　　　　　　　　　　　　</t>
  </si>
  <si>
    <t>541-0053</t>
  </si>
  <si>
    <t>00-002770</t>
  </si>
  <si>
    <t>日本道路（株）　　　　　　　　　　　　　　　</t>
  </si>
  <si>
    <t>105-0023</t>
  </si>
  <si>
    <t>00-002822</t>
  </si>
  <si>
    <t>（株）朝日工業社　　　　　　　　　　　　　　</t>
  </si>
  <si>
    <t>105-8543</t>
  </si>
  <si>
    <t>00-002826</t>
  </si>
  <si>
    <t>大成温調（株）　　　　　　　　　　　　　　　</t>
  </si>
  <si>
    <t>140-8515</t>
  </si>
  <si>
    <t>00-002842</t>
  </si>
  <si>
    <t>（株）京三製作所　　　　　　　　　　　　　　</t>
  </si>
  <si>
    <t>230-0031</t>
  </si>
  <si>
    <t>00-002843</t>
  </si>
  <si>
    <t>青木あすなろ建設（株）　　　　　　　　　　　</t>
  </si>
  <si>
    <t>108-0014</t>
  </si>
  <si>
    <t>00-002918</t>
  </si>
  <si>
    <t>東日本コンクリート（株）　　　　　　　　　　</t>
  </si>
  <si>
    <t>00-002961</t>
  </si>
  <si>
    <t>（株）興和　　　　　　　　　　　　　　　　　</t>
  </si>
  <si>
    <t>950-8565</t>
  </si>
  <si>
    <t>00-002983</t>
  </si>
  <si>
    <t>日新設備（株）　　　　　　　　　　　　　　　</t>
  </si>
  <si>
    <t>00-002990</t>
  </si>
  <si>
    <t>（株）楢崎製作所　　　　　　　　　　　　　　</t>
  </si>
  <si>
    <t>050-8570</t>
  </si>
  <si>
    <t>00-002995</t>
  </si>
  <si>
    <t>日本電設工業（株）　　　　　　　　　　　　　</t>
  </si>
  <si>
    <t>110-8706</t>
  </si>
  <si>
    <t>00-003000</t>
  </si>
  <si>
    <t>（株）大林組　　　　　　　　　　　　　　　　</t>
  </si>
  <si>
    <t>108-8502</t>
  </si>
  <si>
    <t>00-003001</t>
  </si>
  <si>
    <t>矢作建設工業（株）　　　　　　　　　　　　　</t>
  </si>
  <si>
    <t>461-0004</t>
  </si>
  <si>
    <t>00-003057</t>
  </si>
  <si>
    <t>（株）福田組　　　　　　　　　　　　　　　　</t>
  </si>
  <si>
    <t>951-8668</t>
  </si>
  <si>
    <t>00-022223</t>
  </si>
  <si>
    <t>（株）横河ブリッジ　　　　　　　　　　　　　</t>
  </si>
  <si>
    <t>273-0026</t>
  </si>
  <si>
    <t>00-003101</t>
  </si>
  <si>
    <t>（株）テクノ菱和　　　　　　　　　　　　　　</t>
  </si>
  <si>
    <t>170-0005</t>
  </si>
  <si>
    <t>00-003144</t>
  </si>
  <si>
    <t>東北発電工業（株）　　　　　　　　　　　　　</t>
  </si>
  <si>
    <t>00-003180</t>
  </si>
  <si>
    <t>三菱電機（株）　　　　　　　　　　　　　　　</t>
  </si>
  <si>
    <t>100-8310</t>
  </si>
  <si>
    <t>00-003200</t>
  </si>
  <si>
    <t>清水建設（株）　　　　　　　　　　　　　　　</t>
  </si>
  <si>
    <t>104-8370</t>
  </si>
  <si>
    <t>00-003214</t>
  </si>
  <si>
    <t>栗原工業（株）　　　　　　　　　　　　　　　</t>
  </si>
  <si>
    <t>530-0054</t>
  </si>
  <si>
    <t>00-003222</t>
  </si>
  <si>
    <t>シンフォニアテクノロジー（株）　　　　　　　</t>
  </si>
  <si>
    <t>105-8564</t>
  </si>
  <si>
    <t>00-003250</t>
  </si>
  <si>
    <t>（株）錢高組　　　　　　　　　　　　　　　　</t>
  </si>
  <si>
    <t>550-0005</t>
  </si>
  <si>
    <t>00-003261</t>
  </si>
  <si>
    <t>マスプロ電工（株）　　　　　　　　　　　　　</t>
  </si>
  <si>
    <t>470-0194</t>
  </si>
  <si>
    <t>00-003304</t>
  </si>
  <si>
    <t>西田鉄工（株）　　　　　　　　　　　　　　　</t>
  </si>
  <si>
    <t>869-0494</t>
  </si>
  <si>
    <t>00-003331</t>
  </si>
  <si>
    <t>（株）佐々木電機本店　　　　　　　　　　　　</t>
  </si>
  <si>
    <t>020-0878</t>
  </si>
  <si>
    <t>00-003354</t>
  </si>
  <si>
    <t>松井建設（株）　　　　　　　　　　　　　　　</t>
  </si>
  <si>
    <t>104-8281</t>
  </si>
  <si>
    <t>00-003395</t>
  </si>
  <si>
    <t>559-0034</t>
  </si>
  <si>
    <t>00-003407</t>
  </si>
  <si>
    <t>富士古河Ｅ＆Ｃ（株）　　　　　　　　　　　　</t>
  </si>
  <si>
    <t>212-0013</t>
  </si>
  <si>
    <t>00-003425</t>
  </si>
  <si>
    <t>東北ポール（株）　　　　　　　　　　　　　　</t>
  </si>
  <si>
    <t>00-003441</t>
  </si>
  <si>
    <t>（株）大氣社　　　　　　　　　　　　　　　　</t>
  </si>
  <si>
    <t>160-6129</t>
  </si>
  <si>
    <t>00-003444</t>
  </si>
  <si>
    <t>瀧上工業（株）　　　　　　　　　　　　　　　</t>
  </si>
  <si>
    <t>475-0826</t>
  </si>
  <si>
    <t>00-003447</t>
  </si>
  <si>
    <t>新菱冷熱工業（株）　　　　　　　　　　　　　</t>
  </si>
  <si>
    <t>160-8510</t>
  </si>
  <si>
    <t>00-003476</t>
  </si>
  <si>
    <t>宮地エンジニアリング（株）　　　　　　　　　</t>
  </si>
  <si>
    <t>103-0006</t>
  </si>
  <si>
    <t>00-003484</t>
  </si>
  <si>
    <t>月島ＪＦＥアクアソリューション（株）　　　　</t>
  </si>
  <si>
    <t>104-0053</t>
  </si>
  <si>
    <t>00-003502</t>
  </si>
  <si>
    <t>東鉄工業（株）　　　　　　　　　　　　　　　</t>
  </si>
  <si>
    <t>160-8589</t>
  </si>
  <si>
    <t>00-003515</t>
  </si>
  <si>
    <t>東芝プラントシステム（株）　　　　　　　　　</t>
  </si>
  <si>
    <t>212-8585</t>
  </si>
  <si>
    <t>00-003562</t>
  </si>
  <si>
    <t>101-0044</t>
  </si>
  <si>
    <t>00-003563</t>
  </si>
  <si>
    <t>（株）明電舎　　　　　　　　　　　　　　　　</t>
  </si>
  <si>
    <t>141-6029</t>
  </si>
  <si>
    <t>00-003597</t>
  </si>
  <si>
    <t>（株）丸島アクアシステム　　　　　　　　　　</t>
  </si>
  <si>
    <t>540-8577</t>
  </si>
  <si>
    <t>00-003650</t>
  </si>
  <si>
    <t>若築建設（株）　　　　　　　　　　　　　　　</t>
  </si>
  <si>
    <t>153-0064</t>
  </si>
  <si>
    <t>00-003731</t>
  </si>
  <si>
    <t>荏原商事（株）　　　　　　　　　　　　　　　</t>
  </si>
  <si>
    <t>103-0025</t>
  </si>
  <si>
    <t>00-003750</t>
  </si>
  <si>
    <t>（株）竹中土木　　　　　　　　　　　　　　　</t>
  </si>
  <si>
    <t>136-8570</t>
  </si>
  <si>
    <t>00-003762</t>
  </si>
  <si>
    <t>荏原実業（株）　　　　　　　　　　　　　　　</t>
  </si>
  <si>
    <t>104-8174</t>
  </si>
  <si>
    <t>00-003780</t>
  </si>
  <si>
    <t>日東河川工業（株）　　　　　　　　　　　　　</t>
  </si>
  <si>
    <t>760-0007</t>
  </si>
  <si>
    <t>00-003781</t>
  </si>
  <si>
    <t>（株）フソウ　　　　　　　　　　　　　　　　</t>
  </si>
  <si>
    <t>761-8551</t>
  </si>
  <si>
    <t>00-003800</t>
  </si>
  <si>
    <t>戸田建設（株）　　　　　　　　　　　　　　　</t>
  </si>
  <si>
    <t>00-003810</t>
  </si>
  <si>
    <t>日本自動機工（株）　　　　　　　　　　　　　</t>
  </si>
  <si>
    <t>330-0064</t>
  </si>
  <si>
    <t>00-003885</t>
  </si>
  <si>
    <t>（株）関電工　　　　　　　　　　　　　　　　</t>
  </si>
  <si>
    <t>108-8533</t>
  </si>
  <si>
    <t>00-026931</t>
  </si>
  <si>
    <t>（株）三井Ｅ＆Ｓ　　　　　　　　　　　　　　</t>
  </si>
  <si>
    <t>104-8439</t>
  </si>
  <si>
    <t>00-003892</t>
  </si>
  <si>
    <t>オルガノ（株）　　　　　　　　　　　　　　　</t>
  </si>
  <si>
    <t>136-8631</t>
  </si>
  <si>
    <t>00-020330</t>
  </si>
  <si>
    <t>（株）安藤・間　　　　　　　　　　　　　　　</t>
  </si>
  <si>
    <t>105-7360</t>
  </si>
  <si>
    <t>00-003909</t>
  </si>
  <si>
    <t>川田建設（株）　　　　　　　　　　　　　　　</t>
  </si>
  <si>
    <t>114-0023</t>
  </si>
  <si>
    <t>00-003934</t>
  </si>
  <si>
    <t>三協工業（株）　　　　　　　　　　　　　　　</t>
  </si>
  <si>
    <t>141-0031</t>
  </si>
  <si>
    <t>（株）東北機械製作所　　　　　　　　　　　　</t>
  </si>
  <si>
    <t>010-0065</t>
  </si>
  <si>
    <t>00-003942</t>
  </si>
  <si>
    <t>共立建設（株）　　　　　　　　　　　　　　　</t>
  </si>
  <si>
    <t>150-0043</t>
  </si>
  <si>
    <t>00-003943</t>
  </si>
  <si>
    <t>美和電気工業（株）　　　　　　　　　　　　　</t>
  </si>
  <si>
    <t>160-0022</t>
  </si>
  <si>
    <t>00-003961</t>
  </si>
  <si>
    <t>川北電気工業（株）　　　　　　　　　　　　　</t>
  </si>
  <si>
    <t>00-003963</t>
  </si>
  <si>
    <t>日本ケーブル（株）　　　　　　　　　　　　　</t>
  </si>
  <si>
    <t>00-003986</t>
  </si>
  <si>
    <t>太平電気（株）　　　　　　　　　　　　　　　</t>
  </si>
  <si>
    <t>984-0002</t>
  </si>
  <si>
    <t>00-004018</t>
  </si>
  <si>
    <t>オリエンタル白石（株）　　　　　　　　　　　</t>
  </si>
  <si>
    <t>135-0061</t>
  </si>
  <si>
    <t>00-004023</t>
  </si>
  <si>
    <t>（株）アイビック　　　　　　　　　　　　　　</t>
  </si>
  <si>
    <t>370-2332</t>
  </si>
  <si>
    <t>00-004070</t>
  </si>
  <si>
    <t>斎久工業（株）　　　　　　　　　　　　　　　</t>
  </si>
  <si>
    <t>00-004101</t>
  </si>
  <si>
    <t>（株）ナカボーテック　　　　　　　　　　　　</t>
  </si>
  <si>
    <t>00-004120</t>
  </si>
  <si>
    <t>アイサワ工業（株）　　　　　　　　　　　　　</t>
  </si>
  <si>
    <t>700-0822</t>
  </si>
  <si>
    <t>00-004166</t>
  </si>
  <si>
    <t>（株）神鋼環境ソリューション　　　　　　　　</t>
  </si>
  <si>
    <t>651-0072</t>
  </si>
  <si>
    <t>00-004182</t>
  </si>
  <si>
    <t>陽光建設（株）　　　　　　　　　　　　　　　</t>
  </si>
  <si>
    <t>982-0034</t>
  </si>
  <si>
    <t>00-004196</t>
  </si>
  <si>
    <t>産電工業（株）　　　　　　　　　　　　　　　</t>
  </si>
  <si>
    <t>984-0030</t>
  </si>
  <si>
    <t>00-004215</t>
  </si>
  <si>
    <t>橋本電気工事（株）　　　　　　　　　　　　　</t>
  </si>
  <si>
    <t>065-0019</t>
  </si>
  <si>
    <t>00-004255</t>
  </si>
  <si>
    <t>日本無線（株）　　　　　　　　　　　　　　　</t>
  </si>
  <si>
    <t>164-8570</t>
  </si>
  <si>
    <t>00-004287</t>
  </si>
  <si>
    <t>日本サミコン（株）　　　　　　　　　　　　　</t>
  </si>
  <si>
    <t>950-0925</t>
  </si>
  <si>
    <t>00-004292</t>
  </si>
  <si>
    <t>ホーチキ（株）　　　　　　　　　　　　　　　</t>
  </si>
  <si>
    <t>141-8660</t>
  </si>
  <si>
    <t>00-004305</t>
  </si>
  <si>
    <t>新明和工業（株）　　　　　　　　　　　　　　</t>
  </si>
  <si>
    <t>665-8550</t>
  </si>
  <si>
    <t>00-004310</t>
  </si>
  <si>
    <t>三機工業（株）　　　　　　　　　　　　　　　</t>
  </si>
  <si>
    <t>104-8506</t>
  </si>
  <si>
    <t>00-004311</t>
  </si>
  <si>
    <t>水道機工（株）　　　　　　　　　　　　　　　</t>
  </si>
  <si>
    <t>156-0054</t>
  </si>
  <si>
    <t>00-004335</t>
  </si>
  <si>
    <t>住鉱資源開発（株）　　　　　　　　　　　　　</t>
  </si>
  <si>
    <t>00-004340</t>
  </si>
  <si>
    <t>（株）ＮＨＫテクノロジーズ　　　　　　　　　</t>
  </si>
  <si>
    <t>150-0047</t>
  </si>
  <si>
    <t>00-004341</t>
  </si>
  <si>
    <t>東京計器（株）　　　　　　　　　　　　　　　</t>
  </si>
  <si>
    <t>144-8551</t>
  </si>
  <si>
    <t>00-004394</t>
  </si>
  <si>
    <t>美津濃（株）　　　　　　　　　　　　　　　　</t>
  </si>
  <si>
    <t>559-8510</t>
  </si>
  <si>
    <t>00-004450</t>
  </si>
  <si>
    <t>東邦電気工業（株）　　　　　　　　　　　　　</t>
  </si>
  <si>
    <t>150-0013</t>
  </si>
  <si>
    <t>00-004510</t>
  </si>
  <si>
    <t>第一工業（株）　　　　　　　　　　　　　　　</t>
  </si>
  <si>
    <t>00-004520</t>
  </si>
  <si>
    <t>日本防蝕工業（株）　　　　　　　　　　　　　</t>
  </si>
  <si>
    <t>144-8555</t>
  </si>
  <si>
    <t>00-004539</t>
  </si>
  <si>
    <t>古久根建設（株）　　　　　　　　　　　　　　</t>
  </si>
  <si>
    <t>112-8662</t>
  </si>
  <si>
    <t>00-004590</t>
  </si>
  <si>
    <t>国土防災技術（株）　　　　　　　　　　　　　</t>
  </si>
  <si>
    <t>00-004607</t>
  </si>
  <si>
    <t>（株）巴コーポレーション　　　　　　　　　　</t>
  </si>
  <si>
    <t>104-0054</t>
  </si>
  <si>
    <t>00-004610</t>
  </si>
  <si>
    <t>東洋電機製造（株）　　　　　　　　　　　　　</t>
  </si>
  <si>
    <t>103-0028</t>
  </si>
  <si>
    <t>00-004622</t>
  </si>
  <si>
    <t>三光テクノ（株）　　　　　　　　　　　　　　</t>
  </si>
  <si>
    <t>010-0966</t>
  </si>
  <si>
    <t>00-004643</t>
  </si>
  <si>
    <t>フジテック（株）　　　　　　　　　　　　　　</t>
  </si>
  <si>
    <t>108-8307</t>
  </si>
  <si>
    <t>00-004662</t>
  </si>
  <si>
    <t>（株）三晃空調　　　　　　　　　　　　　　　</t>
  </si>
  <si>
    <t>530-0047</t>
  </si>
  <si>
    <t>00-004701</t>
  </si>
  <si>
    <t>ＪＦＥエンジニアリング（株）　　　　　　　　</t>
  </si>
  <si>
    <t>230-8611</t>
  </si>
  <si>
    <t>00-004702</t>
  </si>
  <si>
    <t>（株）日立製作所　　　　　　　　　　　　　　</t>
  </si>
  <si>
    <t>100-8280</t>
  </si>
  <si>
    <t>00-004765</t>
  </si>
  <si>
    <t>日本ファブテック（株）　　　　　　　　　　　</t>
  </si>
  <si>
    <t>302-0038</t>
  </si>
  <si>
    <t>00-004794</t>
  </si>
  <si>
    <t>共和化工（株）　　　　　　　　　　　　　　　</t>
  </si>
  <si>
    <t>141-8519</t>
  </si>
  <si>
    <t>00-004807</t>
  </si>
  <si>
    <t>名古屋電機工業（株）　　　　　　　　　　　　</t>
  </si>
  <si>
    <t>490-1211</t>
  </si>
  <si>
    <t>00-004899</t>
  </si>
  <si>
    <t>（株）クリハラント　　　　　　　　　　　　　</t>
  </si>
  <si>
    <t>00-004930</t>
  </si>
  <si>
    <t>ナショナルエレベーター工業（株）　　　　　　</t>
  </si>
  <si>
    <t>989-3124</t>
  </si>
  <si>
    <t>00-004968</t>
  </si>
  <si>
    <t>文化シヤッター（株）　　　　　　　　　　　　</t>
  </si>
  <si>
    <t>113-8535</t>
  </si>
  <si>
    <t>00-005040</t>
  </si>
  <si>
    <t>三菱マテリアルテクノ（株）　　　　　　　　　</t>
  </si>
  <si>
    <t>110-0016</t>
  </si>
  <si>
    <t>00-005058</t>
  </si>
  <si>
    <t>日本植生（株）　　　　　　　　　　　　　　　</t>
  </si>
  <si>
    <t>708-8652</t>
  </si>
  <si>
    <t>00-005087</t>
  </si>
  <si>
    <t>扶桑電通（株）　　　　　　　　　　　　　　　</t>
  </si>
  <si>
    <t>104-0045</t>
  </si>
  <si>
    <t>00-005120</t>
  </si>
  <si>
    <t>巴工業（株）　　　　　　　　　　　　　　　　</t>
  </si>
  <si>
    <t>141-0001</t>
  </si>
  <si>
    <t>00-005163</t>
  </si>
  <si>
    <t>旭日電気工業（株）　　　　　　　　　　　　　</t>
  </si>
  <si>
    <t>154-8521</t>
  </si>
  <si>
    <t>00-005178</t>
  </si>
  <si>
    <t>三菱化工機（株）　　　　　　　　　　　　　　</t>
  </si>
  <si>
    <t>00-005186</t>
  </si>
  <si>
    <t>東芝ライテック（株）　　　　　　　　　　　　</t>
  </si>
  <si>
    <t>00-005225</t>
  </si>
  <si>
    <t>沖電気工業（株）　　　　　　　　　　　　　　</t>
  </si>
  <si>
    <t>105-8460</t>
  </si>
  <si>
    <t>00-005229</t>
  </si>
  <si>
    <t>能美防災（株）　　　　　　　　　　　　　　　</t>
  </si>
  <si>
    <t>102-8277</t>
  </si>
  <si>
    <t>00-021141</t>
  </si>
  <si>
    <t>古河産機システムズ（株）　　　　　　　　　　</t>
  </si>
  <si>
    <t>100-8370</t>
  </si>
  <si>
    <t>00-005335</t>
  </si>
  <si>
    <t>三菱電機ビルソリューションズ（株）　　　　　</t>
  </si>
  <si>
    <t>100-8335</t>
  </si>
  <si>
    <t>00-005422</t>
  </si>
  <si>
    <t>アズビル（株）　　　　　　　　　　　　　　　</t>
  </si>
  <si>
    <t>100-6419</t>
  </si>
  <si>
    <t>00-005479</t>
  </si>
  <si>
    <t>シチズンＴＩＣ（株）　　　　　　　　　　　　</t>
  </si>
  <si>
    <t>184-0013</t>
  </si>
  <si>
    <t>00-005510</t>
  </si>
  <si>
    <t>（株）守谷商会　　　　　　　　　　　　　　　</t>
  </si>
  <si>
    <t>103-8680</t>
  </si>
  <si>
    <t>00-028695</t>
  </si>
  <si>
    <t>日本電気（株）　　　　　　　　　　　　　　　</t>
  </si>
  <si>
    <t>108-8001</t>
  </si>
  <si>
    <t>00-005627</t>
  </si>
  <si>
    <t>（株）松村電機製作所　　　　　　　　　　　　</t>
  </si>
  <si>
    <t>113-0031</t>
  </si>
  <si>
    <t>00-005658</t>
  </si>
  <si>
    <t>ドリコ（株）　　　　　　　　　　　　　　　　</t>
  </si>
  <si>
    <t>103-0027</t>
  </si>
  <si>
    <t>00-005669</t>
  </si>
  <si>
    <t>（株）ＨＹＳエンジニアリングサービス　　　　</t>
  </si>
  <si>
    <t>187-8512</t>
  </si>
  <si>
    <t>00-005678</t>
  </si>
  <si>
    <t>みらい建設工業（株）　　　　　　　　　　　　</t>
  </si>
  <si>
    <t>00-005700</t>
  </si>
  <si>
    <t>理水化学（株）　　　　　　　　　　　　　　　</t>
  </si>
  <si>
    <t>00-005723</t>
  </si>
  <si>
    <t>ＮＥＣネッツエスアイ（株）　　　　　　　　　</t>
  </si>
  <si>
    <t>108-8515</t>
  </si>
  <si>
    <t>00-005828</t>
  </si>
  <si>
    <t>（株）富士通ゼネラル　　　　　　　　　　　　</t>
  </si>
  <si>
    <t>213-8502</t>
  </si>
  <si>
    <t>00-005834</t>
  </si>
  <si>
    <t>ユニオン建設（株）　　　　　　　　　　　　　</t>
  </si>
  <si>
    <t>153-0061</t>
  </si>
  <si>
    <t>05-080900</t>
  </si>
  <si>
    <t>日本機械工業（株）　　　　　　　　　　　　　</t>
  </si>
  <si>
    <t>011-0901</t>
  </si>
  <si>
    <t>00-006011</t>
  </si>
  <si>
    <t>（株）大仙　　　　　　　　　　　　　　　　　</t>
  </si>
  <si>
    <t>440-8521</t>
  </si>
  <si>
    <t>00-006013</t>
  </si>
  <si>
    <t>常盤電業（株）　　　　　　　　　　　　　　　</t>
  </si>
  <si>
    <t>110-0015</t>
  </si>
  <si>
    <t>00-006063</t>
  </si>
  <si>
    <t>星和電機（株）　　　　　　　　　　　　　　　</t>
  </si>
  <si>
    <t>610-0121</t>
  </si>
  <si>
    <t>00-006102</t>
  </si>
  <si>
    <t>（株）千代田テクノル　　　　　　　　　　　　</t>
  </si>
  <si>
    <t>113-8681</t>
  </si>
  <si>
    <t>00-006129</t>
  </si>
  <si>
    <t>（株）タクマ　　　　　　　　　　　　　　　　</t>
  </si>
  <si>
    <t>660-0806</t>
  </si>
  <si>
    <t>00-006406</t>
  </si>
  <si>
    <t>萱場工業（株）　　　　　　　　　　　　　　　</t>
  </si>
  <si>
    <t>981-0917</t>
  </si>
  <si>
    <t>00-006587</t>
  </si>
  <si>
    <t>日本体育施設（株）　　　　　　　　　　　　　</t>
  </si>
  <si>
    <t>164-0003</t>
  </si>
  <si>
    <t>00-006653</t>
  </si>
  <si>
    <t>郡リース（株）　　　　　　　　　　　　　　　</t>
  </si>
  <si>
    <t>106-0032</t>
  </si>
  <si>
    <t>00-006689</t>
  </si>
  <si>
    <t>三精工事サービス（株）　　　　　　　　　　　</t>
  </si>
  <si>
    <t>530-0033</t>
  </si>
  <si>
    <t>00-006749</t>
  </si>
  <si>
    <t>東北ニチレキ工事（株）　　　　　　　　　　　</t>
  </si>
  <si>
    <t>984-0831</t>
  </si>
  <si>
    <t>00-006806</t>
  </si>
  <si>
    <t>東海リース（株）　　　　　　　　　　　　　　</t>
  </si>
  <si>
    <t>530-0041</t>
  </si>
  <si>
    <t>00-007174</t>
  </si>
  <si>
    <t>コスモ工機（株）　　　　　　　　　　　　　　</t>
  </si>
  <si>
    <t>105-0003</t>
  </si>
  <si>
    <t>00-007605</t>
  </si>
  <si>
    <t>宮城建設（株）　　　　　　　　　　　　　　　</t>
  </si>
  <si>
    <t>028-8031</t>
  </si>
  <si>
    <t>00-008427</t>
  </si>
  <si>
    <t>（株）丹青社　　　　　　　　　　　　　　　　</t>
  </si>
  <si>
    <t>108-8220</t>
  </si>
  <si>
    <t>04-023186</t>
  </si>
  <si>
    <t>東北藤吉工業（株）　　　　　　　　　　　　　</t>
  </si>
  <si>
    <t>984-0037</t>
  </si>
  <si>
    <t>00-009147</t>
  </si>
  <si>
    <t>（株）ティ・ケー・テクノス　　　　　　　　　</t>
  </si>
  <si>
    <t>980-0011</t>
  </si>
  <si>
    <t>00-009250</t>
  </si>
  <si>
    <t>三井住友建設鉄構エンジニアリング（株）　　　</t>
  </si>
  <si>
    <t>261-7129</t>
  </si>
  <si>
    <t>00-009301</t>
  </si>
  <si>
    <t>奥山ボーリング（株）　　　　　　　　　　　　</t>
  </si>
  <si>
    <t>013-0046</t>
  </si>
  <si>
    <t>00-009490</t>
  </si>
  <si>
    <t>クボタ環境エンジニアリング（株）　　　　　　</t>
  </si>
  <si>
    <t>104-8307</t>
  </si>
  <si>
    <t>00-009745</t>
  </si>
  <si>
    <t>明電プラントシステムズ（株）　　　　　　　　</t>
  </si>
  <si>
    <t>141-8565</t>
  </si>
  <si>
    <t>00-009777</t>
  </si>
  <si>
    <t>三菱電機プラントエンジニアリング（株）　　　</t>
  </si>
  <si>
    <t>00-009914</t>
  </si>
  <si>
    <t>大同機工（株）　　　　　　　　　　　　　　　</t>
  </si>
  <si>
    <t>335-0021</t>
  </si>
  <si>
    <t>00-010328</t>
  </si>
  <si>
    <t>（株）サンケン・エンジニアリング　　　　　　</t>
  </si>
  <si>
    <t>815-0082</t>
  </si>
  <si>
    <t>00-010447</t>
  </si>
  <si>
    <t>（株）コトブキ　　　　　　　　　　　　　　　</t>
  </si>
  <si>
    <t>105-0013</t>
  </si>
  <si>
    <t>00-027321</t>
  </si>
  <si>
    <t>水ｉｎｇエンジニアリング（株）　　　　　　　</t>
  </si>
  <si>
    <t>105-0021</t>
  </si>
  <si>
    <t>05-080846</t>
  </si>
  <si>
    <t>山岡工業（株）　　　　　　　　　　　　　　　</t>
  </si>
  <si>
    <t>010-1415</t>
  </si>
  <si>
    <t>00-010748</t>
  </si>
  <si>
    <t>森平舞台機構（株）　　　　　　　　　　　　　</t>
  </si>
  <si>
    <t>111-0033</t>
  </si>
  <si>
    <t>00-011004</t>
  </si>
  <si>
    <t>北日本機械（株）　　　　　　　　　　　　　　</t>
  </si>
  <si>
    <t>028-4193</t>
  </si>
  <si>
    <t>00-011231</t>
  </si>
  <si>
    <t>通研電気工業（株）　　　　　　　　　　　　　</t>
  </si>
  <si>
    <t>981-3206</t>
  </si>
  <si>
    <t>00-011671</t>
  </si>
  <si>
    <t>ＩＨＩ運搬機械（株）　　　　　　　　　　　　</t>
  </si>
  <si>
    <t>104-0044</t>
  </si>
  <si>
    <t>00-013105</t>
  </si>
  <si>
    <t>（株）ＩＨＩインフラ建設　　　　　　　　　　</t>
  </si>
  <si>
    <t>135-8710</t>
  </si>
  <si>
    <t>13-125776</t>
  </si>
  <si>
    <t>（株）ＮＴＴデータ　　　　　　　　　　　　　</t>
  </si>
  <si>
    <t>135-6033</t>
  </si>
  <si>
    <t>00-014069</t>
  </si>
  <si>
    <t>奥羽電気設備（株）　　　　　　　　　　　　　</t>
  </si>
  <si>
    <t>017-0845</t>
  </si>
  <si>
    <t>00-015226</t>
  </si>
  <si>
    <t>ゼニヤ海洋サービス（株）　　　　　　　　　　</t>
  </si>
  <si>
    <t>563-0035</t>
  </si>
  <si>
    <t>00-015525</t>
  </si>
  <si>
    <t>飯田鉄工（株）　　　　　　　　　　　　　　　</t>
  </si>
  <si>
    <t>406-0842</t>
  </si>
  <si>
    <t>00-015752</t>
  </si>
  <si>
    <t>（株）丹勝　　　　　　　　　　　　　　　　　</t>
  </si>
  <si>
    <t>983-0035</t>
  </si>
  <si>
    <t>（株）みちのくクボタ　　　　　　　　　　　　</t>
  </si>
  <si>
    <t>025-0003</t>
  </si>
  <si>
    <t>00-021931</t>
  </si>
  <si>
    <t>北日本通信（株）　　　　　　　　　　　　　　</t>
  </si>
  <si>
    <t>020-0015</t>
  </si>
  <si>
    <t>00-028299</t>
  </si>
  <si>
    <t>（株）東北ターボ工業　　　　　　　　　　　　</t>
  </si>
  <si>
    <t>020-0841</t>
  </si>
  <si>
    <t>04-006991</t>
  </si>
  <si>
    <t>（株）宮城日化サービス　　　　　　　　　　　</t>
  </si>
  <si>
    <t>04-011507</t>
  </si>
  <si>
    <t>（株）ＮＴＴ東日本－東北　　　　　　　　　　</t>
  </si>
  <si>
    <t>984-8519</t>
  </si>
  <si>
    <t>00-017064</t>
  </si>
  <si>
    <t>（株）クリタス　　　　　　　　　　　　　　　</t>
  </si>
  <si>
    <t>171-0022</t>
  </si>
  <si>
    <t>00-019285</t>
  </si>
  <si>
    <t>アマノ（株）　　　　　　　　　　　　　　　　</t>
  </si>
  <si>
    <t>222-8558</t>
  </si>
  <si>
    <t>00-019337</t>
  </si>
  <si>
    <t>（株）エヌケーエス　　　　　　　　　　　　　</t>
  </si>
  <si>
    <t>532-0033</t>
  </si>
  <si>
    <t>00-000774</t>
  </si>
  <si>
    <t>前澤工業（株）　　　　　　　　　　　　　　　</t>
  </si>
  <si>
    <t>332-8556</t>
  </si>
  <si>
    <t>00-002915</t>
  </si>
  <si>
    <t>川田工業（株）　　　　　　　　　　　　　　　</t>
  </si>
  <si>
    <t>939-1593</t>
  </si>
  <si>
    <t>00-008759</t>
  </si>
  <si>
    <t>（株）拓和　　　　　　　　　　　　　　　　　</t>
  </si>
  <si>
    <t>101-0047</t>
  </si>
  <si>
    <t>00-014708</t>
  </si>
  <si>
    <t>ＮＥＣプラットフォームズ（株）　　　　　　　</t>
  </si>
  <si>
    <t>101-8532</t>
  </si>
  <si>
    <t>00-018122</t>
  </si>
  <si>
    <t>東光鉄工（株）　　　　　　　　　　　　　　　</t>
  </si>
  <si>
    <t>017-0012</t>
  </si>
  <si>
    <t>00-005903</t>
  </si>
  <si>
    <t>大和リース（株）　　　　　　　　　　　　　　</t>
  </si>
  <si>
    <t>540-0011</t>
  </si>
  <si>
    <t>00-004245</t>
  </si>
  <si>
    <t>（株）ミゾタ　　　　　　　　　　　　　　　　</t>
  </si>
  <si>
    <t>840-8686</t>
  </si>
  <si>
    <t>00-004940</t>
  </si>
  <si>
    <t>電気興業（株）　　　　　　　　　　　　　　　</t>
  </si>
  <si>
    <t>00-003357</t>
  </si>
  <si>
    <t>東芝エレベータ（株）　　　　　　　　　　　　</t>
  </si>
  <si>
    <t>00-014280</t>
  </si>
  <si>
    <t>パナソニックＥＷエンジニアリング（株）　　　</t>
  </si>
  <si>
    <t>540-0001</t>
  </si>
  <si>
    <t>00-005200</t>
  </si>
  <si>
    <t>（株）四電工　　　　　　　　　　　　　　　　</t>
  </si>
  <si>
    <t>761-8565</t>
  </si>
  <si>
    <t>00-008314</t>
  </si>
  <si>
    <t>日本コムシス（株）　　　　　　　　　　　　　</t>
  </si>
  <si>
    <t>141-8647</t>
  </si>
  <si>
    <t>00-002354</t>
  </si>
  <si>
    <t>（株）タカヤ　　　　　　　　　　　　　　　　</t>
  </si>
  <si>
    <t>020-8588</t>
  </si>
  <si>
    <t>00-006540</t>
  </si>
  <si>
    <t>日新興業（株）　　　　　　　　　　　　　　　</t>
  </si>
  <si>
    <t>532-0005</t>
  </si>
  <si>
    <t>00-001107</t>
  </si>
  <si>
    <t>シンフォニアエンジニアリング（株）　　　　　</t>
  </si>
  <si>
    <t>516-8553</t>
  </si>
  <si>
    <t>00-005377</t>
  </si>
  <si>
    <t>（株）キクテック　　　　　　　　　　　　　　</t>
  </si>
  <si>
    <t>457-0836</t>
  </si>
  <si>
    <t>00-008546</t>
  </si>
  <si>
    <t>石垣メンテナンス（株）　　　　　　　　　　　</t>
  </si>
  <si>
    <t>00-016704</t>
  </si>
  <si>
    <t>日東イシダ（株）　　　　　　　　　　　　　　</t>
  </si>
  <si>
    <t>00-005300</t>
  </si>
  <si>
    <t>ＪＦＥプラントエンジ（株）　　　　　　　　　</t>
  </si>
  <si>
    <t>111-0051</t>
  </si>
  <si>
    <t>00-006233</t>
  </si>
  <si>
    <t>（株）加藤建設　　　　　　　　　　　　　　　</t>
  </si>
  <si>
    <t>497-8501</t>
  </si>
  <si>
    <t>00-001006</t>
  </si>
  <si>
    <t>菱機工業（株）　　　　　　　　　　　　　　　</t>
  </si>
  <si>
    <t>921-8526</t>
  </si>
  <si>
    <t>00-003993</t>
  </si>
  <si>
    <t>ジョンソンコントロールズ（株）　　　　　　　</t>
  </si>
  <si>
    <t>151-0073</t>
  </si>
  <si>
    <t>00-004688</t>
  </si>
  <si>
    <t>ナブコシステム（株）　　　　　　　　　　　　</t>
  </si>
  <si>
    <t>100-6032</t>
  </si>
  <si>
    <t>00-005570</t>
  </si>
  <si>
    <t>（株）日立ビルシステム　　　　　　　　　　　</t>
  </si>
  <si>
    <t>120-0002</t>
  </si>
  <si>
    <t>00-008880</t>
  </si>
  <si>
    <t>（株）鶴見製作所　　　　　　　　　　　　　　</t>
  </si>
  <si>
    <t>538-8585</t>
  </si>
  <si>
    <t>00-012132</t>
  </si>
  <si>
    <t>安全索道（株）　　　　　　　　　　　　　　　</t>
  </si>
  <si>
    <t>524-0041</t>
  </si>
  <si>
    <t>00-015239</t>
  </si>
  <si>
    <t>エヌエス環境（株）　　　　　　　　　　　　　</t>
  </si>
  <si>
    <t>105-0011</t>
  </si>
  <si>
    <t>00-015433</t>
  </si>
  <si>
    <t>本間道路（株）　　　　　　　　　　　　　　　</t>
  </si>
  <si>
    <t>951-8013</t>
  </si>
  <si>
    <t>00-017411</t>
  </si>
  <si>
    <t>富士通ネットワークソリューションズ（株）　　</t>
  </si>
  <si>
    <t>212-0014</t>
  </si>
  <si>
    <t>00-017528</t>
  </si>
  <si>
    <t>丸島産業（株）　　　　　　　　　　　　　　　</t>
  </si>
  <si>
    <t>540-0012</t>
  </si>
  <si>
    <t>00-008564</t>
  </si>
  <si>
    <t>日信電子サービス（株）　　　　　　　　　　　</t>
  </si>
  <si>
    <t>131-0045</t>
  </si>
  <si>
    <t>00-017621</t>
  </si>
  <si>
    <t>（株）山電　　　　　　　　　　　　　　　　　</t>
  </si>
  <si>
    <t>982-0037</t>
  </si>
  <si>
    <t>00-017622</t>
  </si>
  <si>
    <t>（株）前澤エンジニアリングサービス　　　　　</t>
  </si>
  <si>
    <t>00-011196</t>
  </si>
  <si>
    <t>北海電気工事（株）　　　　　　　　　　　　　</t>
  </si>
  <si>
    <t>003-8531</t>
  </si>
  <si>
    <t>00-003795</t>
  </si>
  <si>
    <t>（株）ムラヤマ　　　　　　　　　　　　　　　</t>
  </si>
  <si>
    <t>00-016738</t>
  </si>
  <si>
    <t>（株）ウォーターテック　　　　　　　　　　　</t>
  </si>
  <si>
    <t>108-0023</t>
  </si>
  <si>
    <t>00-017281</t>
  </si>
  <si>
    <t>（株）デンロコーポレーション　　　　　　　　</t>
  </si>
  <si>
    <t>537-0001</t>
  </si>
  <si>
    <t>00-018262</t>
  </si>
  <si>
    <t>163-8019</t>
  </si>
  <si>
    <t>00-006056</t>
  </si>
  <si>
    <t>（株）日立システムズ　　　　　　　　　　　　</t>
  </si>
  <si>
    <t>141-8672</t>
  </si>
  <si>
    <t>00-001257</t>
  </si>
  <si>
    <t>（株）日展　　　　　　　　　　　　　　　　　</t>
  </si>
  <si>
    <t>530-0028</t>
  </si>
  <si>
    <t>00-001334</t>
  </si>
  <si>
    <t>（株）ウォーターエージェンシー　　　　　　　</t>
  </si>
  <si>
    <t>162-0813</t>
  </si>
  <si>
    <t>00-002227</t>
  </si>
  <si>
    <t>（株）宮本工業所　　　　　　　　　　　　　　</t>
  </si>
  <si>
    <t>930-8512</t>
  </si>
  <si>
    <t>00-002545</t>
  </si>
  <si>
    <t>奥アンツーカ（株）　　　　　　　　　　　　　</t>
  </si>
  <si>
    <t>577-0012</t>
  </si>
  <si>
    <t>00-004948</t>
  </si>
  <si>
    <t>東テク（株）　　　　　　　　　　　　　　　　</t>
  </si>
  <si>
    <t>103-0023</t>
  </si>
  <si>
    <t>00-005088</t>
  </si>
  <si>
    <t>（株）日立国際電気　　　　　　　　　　　　　</t>
  </si>
  <si>
    <t>105-8039</t>
  </si>
  <si>
    <t>00-018294</t>
  </si>
  <si>
    <t>40-006550</t>
  </si>
  <si>
    <t>（株）嘉穂製作所　　　　　　　　　　　　　　</t>
  </si>
  <si>
    <t>820-0712</t>
  </si>
  <si>
    <t>00-013759</t>
  </si>
  <si>
    <t>月島ジェイテクノメンテサービス（株）　　　　</t>
  </si>
  <si>
    <t>135-0031</t>
  </si>
  <si>
    <t>00-000590</t>
  </si>
  <si>
    <t>本荘電気工業（株）　　　　　　　　　　　　　</t>
  </si>
  <si>
    <t>010-0973</t>
  </si>
  <si>
    <t>00-018805</t>
  </si>
  <si>
    <t>（株）トータルメディア開発研究所　　　　　　</t>
  </si>
  <si>
    <t>102-0094</t>
  </si>
  <si>
    <t>00-018711</t>
  </si>
  <si>
    <t>日軽エンジニアリング（株）　　　　　　　　　</t>
  </si>
  <si>
    <t>136-0071</t>
  </si>
  <si>
    <t>00-013727</t>
  </si>
  <si>
    <t>（株）有電社　　　　　　　　　　　　　　　　</t>
  </si>
  <si>
    <t>160-0023</t>
  </si>
  <si>
    <t>00-004422</t>
  </si>
  <si>
    <t>富士通Ｊａｐａｎ（株）　　　　　　　　　　　</t>
  </si>
  <si>
    <t>105-7123</t>
  </si>
  <si>
    <t>00-000210</t>
  </si>
  <si>
    <t>加茂川啓明電機（株）　　　　　　　　　　　　</t>
  </si>
  <si>
    <t>564-0063</t>
  </si>
  <si>
    <t>00-018976</t>
  </si>
  <si>
    <t>211-0012</t>
  </si>
  <si>
    <t>00-005287</t>
  </si>
  <si>
    <t>（株）日立プラントサービス　　　　　　　　　</t>
  </si>
  <si>
    <t>170-6034</t>
  </si>
  <si>
    <t>00-018264</t>
  </si>
  <si>
    <t>100-8019</t>
  </si>
  <si>
    <t>00-019796</t>
  </si>
  <si>
    <t>（株）フジタ　　　　　　　　　　　　　　　　</t>
  </si>
  <si>
    <t>151-8570</t>
  </si>
  <si>
    <t>00-008135</t>
  </si>
  <si>
    <t>（株）スポーツテクノ和広　　　　　　　　　　</t>
  </si>
  <si>
    <t>140-0013</t>
  </si>
  <si>
    <t>00-019854</t>
  </si>
  <si>
    <t>旭イノベックス（株）　　　　　　　　　　　　</t>
  </si>
  <si>
    <t>004-0879</t>
  </si>
  <si>
    <t>04-010333</t>
  </si>
  <si>
    <t>（株）成和　　　　　　　　　　　　　　　　　</t>
  </si>
  <si>
    <t>981-0201</t>
  </si>
  <si>
    <t>00-022818</t>
  </si>
  <si>
    <t>宮城ヤンマー（株）　　　　　　　　　　　　　</t>
  </si>
  <si>
    <t>986-0028</t>
  </si>
  <si>
    <t>00-009564</t>
  </si>
  <si>
    <t>パナソニックコネクト（株）　　　　　　　　　</t>
  </si>
  <si>
    <t>00-017149</t>
  </si>
  <si>
    <t>メタウォーター（株）　　　　　　　　　　　　</t>
  </si>
  <si>
    <t>00-011565</t>
  </si>
  <si>
    <t>（株）西原環境　　　　　　　　　　　　　　　</t>
  </si>
  <si>
    <t>108-0022</t>
  </si>
  <si>
    <t>00-021753</t>
  </si>
  <si>
    <t>（株）トラスト　　　　　　　　　　　　　　　</t>
  </si>
  <si>
    <t>452-0008</t>
  </si>
  <si>
    <t>00-017765</t>
  </si>
  <si>
    <t>島津システムソリューションズ（株）　　　　　</t>
  </si>
  <si>
    <t>604-8445</t>
  </si>
  <si>
    <t>00-018798</t>
  </si>
  <si>
    <t>エヌ・ティ・ティ・データ・カスタマサービス（</t>
  </si>
  <si>
    <t>135-8178</t>
  </si>
  <si>
    <t>00-020178</t>
  </si>
  <si>
    <t>（株）中央コーポレーション　　　　　　　　　</t>
  </si>
  <si>
    <t>00-010974</t>
  </si>
  <si>
    <t>高畑電機（株）　　　　　　　　　　　　　　　</t>
  </si>
  <si>
    <t>028-0053</t>
  </si>
  <si>
    <t>00-006002</t>
  </si>
  <si>
    <t>オムロンフィールドエンジニアリング（株）　　</t>
  </si>
  <si>
    <t>153-0062</t>
  </si>
  <si>
    <t>00-016391</t>
  </si>
  <si>
    <t>住友電工システムソリューション（株）　　　　</t>
  </si>
  <si>
    <t>112-0014</t>
  </si>
  <si>
    <t>00-009361</t>
  </si>
  <si>
    <t>古野電気（株）　　　　　　　　　　　　　　　</t>
  </si>
  <si>
    <t>662-8580</t>
  </si>
  <si>
    <t>00-010566</t>
  </si>
  <si>
    <t>フルテック（株）　　　　　　　　　　　　　　</t>
  </si>
  <si>
    <t>060-0013</t>
  </si>
  <si>
    <t>00-014034</t>
  </si>
  <si>
    <t>（株）マルゼン　　　　　　　　　　　　　　　</t>
  </si>
  <si>
    <t>110-0003</t>
  </si>
  <si>
    <t>03-040152</t>
  </si>
  <si>
    <t>岩手標識（株）　　　　　　　　　　　　　　　</t>
  </si>
  <si>
    <t>025-0312</t>
  </si>
  <si>
    <t>04-017034</t>
  </si>
  <si>
    <t>00-015244</t>
  </si>
  <si>
    <t>文化シヤッターサービス（株）　　　　　　　　</t>
  </si>
  <si>
    <t>170-0001</t>
  </si>
  <si>
    <t>00-011060</t>
  </si>
  <si>
    <t>（株）塩浜工業　　　　　　　　　　　　　　　</t>
  </si>
  <si>
    <t>914-0039</t>
  </si>
  <si>
    <t>00-003671</t>
  </si>
  <si>
    <t>奥村組土木興業（株）　　　　　　　　　　　　</t>
  </si>
  <si>
    <t>552-0016</t>
  </si>
  <si>
    <t>00-011820</t>
  </si>
  <si>
    <t>ミナモト通信（株）　　　　　　　　　　　　　</t>
  </si>
  <si>
    <t>244-0803</t>
  </si>
  <si>
    <t>00-010668</t>
  </si>
  <si>
    <t>パナソニック環境エンジニアリング（株）　　　</t>
  </si>
  <si>
    <t>564-0062</t>
  </si>
  <si>
    <t>00-020838</t>
  </si>
  <si>
    <t>（株）ＧＳユアサ　　　　　　　　　　　　　　</t>
  </si>
  <si>
    <t>601-8520</t>
  </si>
  <si>
    <t>00-015794</t>
  </si>
  <si>
    <t>（株）正興電機製作所　　　　　　　　　　　　</t>
  </si>
  <si>
    <t>812-0008</t>
  </si>
  <si>
    <t>00-023294</t>
  </si>
  <si>
    <t>ネットワンシステムズ（株）　　　　　　　　　</t>
  </si>
  <si>
    <t>100-7024</t>
  </si>
  <si>
    <t>00-005955</t>
  </si>
  <si>
    <t>日東工営（株）　　　　　　　　　　　　　　　</t>
  </si>
  <si>
    <t>04-016791</t>
  </si>
  <si>
    <t>（株）マリンテクノサービス　　　　　　　　　</t>
  </si>
  <si>
    <t>981-3135</t>
  </si>
  <si>
    <t>00-026250</t>
  </si>
  <si>
    <t>（株）川崎技研　　　　　　　　　　　　　　　</t>
  </si>
  <si>
    <t>815-0035</t>
  </si>
  <si>
    <t>00-011480</t>
  </si>
  <si>
    <t>田中シビルテック（株）　　　　　　　　　　　</t>
  </si>
  <si>
    <t>529-0425</t>
  </si>
  <si>
    <t>00-006449</t>
  </si>
  <si>
    <t>ＴＳＰ太陽（株）　　　　　　　　　　　　　　</t>
  </si>
  <si>
    <t>153-0043</t>
  </si>
  <si>
    <t>00-019557</t>
  </si>
  <si>
    <t>渡辺パイプ（株）　　　　　　　　　　　　　　</t>
  </si>
  <si>
    <t>100-0004</t>
  </si>
  <si>
    <t>00-020473</t>
  </si>
  <si>
    <t>ヤンマーエネルギーシステム（株）　　　　　　</t>
  </si>
  <si>
    <t>530-0013</t>
  </si>
  <si>
    <t>00-017929</t>
  </si>
  <si>
    <t>タカオ（株）　　　　　　　　　　　　　　　　</t>
  </si>
  <si>
    <t>720-0004</t>
  </si>
  <si>
    <t>00-011199</t>
  </si>
  <si>
    <t>富士産業（株）　　　　　　　　　　　　　　　</t>
  </si>
  <si>
    <t>00-005541</t>
  </si>
  <si>
    <t>新菱工業（株）　　　　　　　　　　　　　　　</t>
  </si>
  <si>
    <t>101-0046</t>
  </si>
  <si>
    <t>00-017674</t>
  </si>
  <si>
    <t>三機環境サービス（株）　　　　　　　　　　　</t>
  </si>
  <si>
    <t>242-0007</t>
  </si>
  <si>
    <t>00-009823</t>
  </si>
  <si>
    <t>（株）北都鉄工　　　　　　　　　　　　　　　</t>
  </si>
  <si>
    <t>924-0051</t>
  </si>
  <si>
    <t>00-020123</t>
  </si>
  <si>
    <t>河北通信工業（株）　　　　　　　　　　　　　</t>
  </si>
  <si>
    <t>980-0803</t>
  </si>
  <si>
    <t>00-023712</t>
  </si>
  <si>
    <t>東芝テリー（株）　　　　　　　　　　　　　　</t>
  </si>
  <si>
    <t>191-0065</t>
  </si>
  <si>
    <t>00-021384</t>
  </si>
  <si>
    <t>（株）ダイキアクシス　　　　　　　　　　　　</t>
  </si>
  <si>
    <t>791-8022</t>
  </si>
  <si>
    <t>00-013415</t>
  </si>
  <si>
    <t>小柳建設（株）　　　　　　　　　　　　　　　</t>
  </si>
  <si>
    <t>955-0047</t>
  </si>
  <si>
    <t>06-702173</t>
  </si>
  <si>
    <t>三和メイテック（株）　　　　　　　　　　　　</t>
  </si>
  <si>
    <t>997-0011</t>
  </si>
  <si>
    <t>00-005438</t>
  </si>
  <si>
    <t>（株）水機テクノス　　　　　　　　　　　　　</t>
  </si>
  <si>
    <t>00-021910</t>
  </si>
  <si>
    <t>住友重機械エンバイロメント（株）　　　　　　</t>
  </si>
  <si>
    <t>141-0033</t>
  </si>
  <si>
    <t>00-021520</t>
  </si>
  <si>
    <t>極東サービス（株）　　　　　　　　　　　　　</t>
  </si>
  <si>
    <t>276-0022</t>
  </si>
  <si>
    <t>03-000109</t>
  </si>
  <si>
    <t>（株）小山田工業所　　　　　　　　　　　　　</t>
  </si>
  <si>
    <t>00-008509</t>
  </si>
  <si>
    <t>（株）荏原電産　　　　　　　　　　　　　　　</t>
  </si>
  <si>
    <t>144-0042</t>
  </si>
  <si>
    <t>00-017835</t>
  </si>
  <si>
    <t>東海鋼管（株）　　　　　　　　　　　　　　　</t>
  </si>
  <si>
    <t>457-0005</t>
  </si>
  <si>
    <t>00-011374</t>
  </si>
  <si>
    <t>藤木鉄工（株）　　　　　　　　　　　　　　　</t>
  </si>
  <si>
    <t>950-0087</t>
  </si>
  <si>
    <t>00-021005</t>
  </si>
  <si>
    <t>新明和アクアテクサービス（株）　　　　　　　</t>
  </si>
  <si>
    <t>658-0015</t>
  </si>
  <si>
    <t>00-020607</t>
  </si>
  <si>
    <t>（株）森本組　　　　　　　　　　　　　　　　</t>
  </si>
  <si>
    <t>541-8517</t>
  </si>
  <si>
    <t>00-005892</t>
  </si>
  <si>
    <t>（株）ＩＨＩ回転機械エンジニアリング　　　　</t>
  </si>
  <si>
    <t>135-0062</t>
  </si>
  <si>
    <t>00-022214</t>
  </si>
  <si>
    <t>三和シヤッター工業（株）　　　　　　　　　　</t>
  </si>
  <si>
    <t>175-0081</t>
  </si>
  <si>
    <t>04-013190</t>
  </si>
  <si>
    <t>東北重機工事（株）　　　　　　　　　　　　　</t>
  </si>
  <si>
    <t>985-0003</t>
  </si>
  <si>
    <t>00-022421</t>
  </si>
  <si>
    <t>（株）前川製作所　　　　　　　　　　　　　　</t>
  </si>
  <si>
    <t>135-8482</t>
  </si>
  <si>
    <t>00-002840</t>
  </si>
  <si>
    <t>極東興和（株）　　　　　　　　　　　　　　　</t>
  </si>
  <si>
    <t>732-0052</t>
  </si>
  <si>
    <t>00-015942</t>
  </si>
  <si>
    <t>（株）テクアノーツ　　　　　　　　　　　　　</t>
  </si>
  <si>
    <t>333-0848</t>
  </si>
  <si>
    <t>00-018330</t>
  </si>
  <si>
    <t>（株）豊国エンジニアリング　　　　　　　　　</t>
  </si>
  <si>
    <t>00-020263</t>
  </si>
  <si>
    <t>（株）日本シューター　　　　　　　　　　　　</t>
  </si>
  <si>
    <t>101-0062</t>
  </si>
  <si>
    <t>00-021453</t>
  </si>
  <si>
    <t>オヤマダエンジニアリング（株）　　　　　　　</t>
  </si>
  <si>
    <t>00-015975</t>
  </si>
  <si>
    <t>（株）トーケミ　　　　　　　　　　　　　　　</t>
  </si>
  <si>
    <t>532-0021</t>
  </si>
  <si>
    <t>00-003132</t>
  </si>
  <si>
    <t>愛知時計電機（株）　　　　　　　　　　　　　</t>
  </si>
  <si>
    <t>00-023013</t>
  </si>
  <si>
    <t>（株）横河ＮＳエンジニアリング　　　　　　　</t>
  </si>
  <si>
    <t>314-0255</t>
  </si>
  <si>
    <t>00-010770</t>
  </si>
  <si>
    <t>浅野アタカ（株）　　　　　　　　　　　　　　</t>
  </si>
  <si>
    <t>110-0014</t>
  </si>
  <si>
    <t>00-022187</t>
  </si>
  <si>
    <t>ＪＦＥテクノス（株）　　　　　　　　　　　　</t>
  </si>
  <si>
    <t>230-0045</t>
  </si>
  <si>
    <t>00-006445</t>
  </si>
  <si>
    <t>エア・ウォーター防災（株）　　　　　　　　　</t>
  </si>
  <si>
    <t>651-2271</t>
  </si>
  <si>
    <t>00-010911</t>
  </si>
  <si>
    <t>143-0016</t>
  </si>
  <si>
    <t>00-016477</t>
  </si>
  <si>
    <t>信号電材（株）　　　　　　　　　　　　　　　</t>
  </si>
  <si>
    <t>836-0061</t>
  </si>
  <si>
    <t>13-135742</t>
  </si>
  <si>
    <t>（株）五藤光学研究所　　　　　　　　　　　　</t>
  </si>
  <si>
    <t>183-8530</t>
  </si>
  <si>
    <t>00-026458</t>
  </si>
  <si>
    <t>（株）ノムラメディアス　　　　　　　　　　　</t>
  </si>
  <si>
    <t>135-0091</t>
  </si>
  <si>
    <t>00-002423</t>
  </si>
  <si>
    <t>（株）ヤマト　　　　　　　　　　　　　　　　</t>
  </si>
  <si>
    <t>371-0844</t>
  </si>
  <si>
    <t>00-021269</t>
  </si>
  <si>
    <t>明和工業（株）　　　　　　　　　　　　　　　</t>
  </si>
  <si>
    <t>950-1348</t>
  </si>
  <si>
    <t>00-023688</t>
  </si>
  <si>
    <t>富士電機（株）　　　　　　　　　　　　　　　</t>
  </si>
  <si>
    <t>04-005926</t>
  </si>
  <si>
    <t>（株）旭商会仙台店　　　　　　　　　　　　　</t>
  </si>
  <si>
    <t>00-023960</t>
  </si>
  <si>
    <t>（株）日立プラントメカニクス　　　　　　　　</t>
  </si>
  <si>
    <t>101-0021</t>
  </si>
  <si>
    <t>05-060232</t>
  </si>
  <si>
    <t>（株）瀧神巧業　　　　　　　　　　　　　　　</t>
  </si>
  <si>
    <t>014-0372</t>
  </si>
  <si>
    <t>00-023834</t>
  </si>
  <si>
    <t>オムロンソーシアルソリューションズ（株）　　</t>
  </si>
  <si>
    <t>00-024088</t>
  </si>
  <si>
    <t>コイト電工（株）　　　　　　　　　　　　　　</t>
  </si>
  <si>
    <t>411-0932</t>
  </si>
  <si>
    <t>00-023337</t>
  </si>
  <si>
    <t>日本鉄塔工業（株）　　　　　　　　　　　　　</t>
  </si>
  <si>
    <t>808-0023</t>
  </si>
  <si>
    <t>00-016673</t>
  </si>
  <si>
    <t>日興通信（株）　　　　　　　　　　　　　　　</t>
  </si>
  <si>
    <t>00-023621</t>
  </si>
  <si>
    <t>セコム（株）　　　　　　　　　　　　　　　　</t>
  </si>
  <si>
    <t>150-0001</t>
  </si>
  <si>
    <t>00-023684</t>
  </si>
  <si>
    <t>コトブキシーティング（株）　　　　　　　　　</t>
  </si>
  <si>
    <t>能代電設工業（株）　　　　　　　　　　　　　</t>
  </si>
  <si>
    <t>016-0801</t>
  </si>
  <si>
    <t>00-008015</t>
  </si>
  <si>
    <t>（株）大和エンジニヤリング　　　　　　　　　</t>
  </si>
  <si>
    <t>731-0103</t>
  </si>
  <si>
    <t>04-015087</t>
  </si>
  <si>
    <t>青葉計測テクノ（株）　　　　　　　　　　　　</t>
  </si>
  <si>
    <t>00-015582</t>
  </si>
  <si>
    <t>協和機電工業（株）　　　　　　　　　　　　　</t>
  </si>
  <si>
    <t>852-8108</t>
  </si>
  <si>
    <t>00-018747</t>
  </si>
  <si>
    <t>横河ソリューションサービス（株）　　　　　　</t>
  </si>
  <si>
    <t>180-8750</t>
  </si>
  <si>
    <t>04-011490</t>
  </si>
  <si>
    <t>東北テレビ工事（株）　　　　　　　　　　　　</t>
  </si>
  <si>
    <t>983-0833</t>
  </si>
  <si>
    <t>00-017948</t>
  </si>
  <si>
    <t>大日通信工業（株）　　　　　　　　　　　　　</t>
  </si>
  <si>
    <t>00-024373</t>
  </si>
  <si>
    <t>（株）神奈川フェンス土木　　　　　　　　　　</t>
  </si>
  <si>
    <t>245-0062</t>
  </si>
  <si>
    <t>04-015462</t>
  </si>
  <si>
    <t>菱光リフト東北（株）　　　　　　　　　　　　</t>
  </si>
  <si>
    <t>981-0902</t>
  </si>
  <si>
    <t>00-025136</t>
  </si>
  <si>
    <t>（株）東光高岳　　　　　　　　　　　　　　　</t>
  </si>
  <si>
    <t>00-023469</t>
  </si>
  <si>
    <t>三菱重工機械システム（株）　　　　　　　　　</t>
  </si>
  <si>
    <t>652-8585</t>
  </si>
  <si>
    <t>00-004000</t>
  </si>
  <si>
    <t>（株）トーヨー冨士工　　　　　　　　　　　　</t>
  </si>
  <si>
    <t>125-0052</t>
  </si>
  <si>
    <t>00-025295</t>
  </si>
  <si>
    <t>日本橋梁（株）　　　　　　　　　　　　　　　</t>
  </si>
  <si>
    <t>550-0002</t>
  </si>
  <si>
    <t>13-019298</t>
  </si>
  <si>
    <t>富士工業（株）　　　　　　　　　　　　　　　</t>
  </si>
  <si>
    <t>174-0065</t>
  </si>
  <si>
    <t>00-025111</t>
  </si>
  <si>
    <t>（株）明電エンジニアリング　　　　　　　　　</t>
  </si>
  <si>
    <t>141-8607</t>
  </si>
  <si>
    <t>00-010046</t>
  </si>
  <si>
    <t>（株）日本空調東北　　　　　　　　　　　　　</t>
  </si>
  <si>
    <t>982-0003</t>
  </si>
  <si>
    <t>00-015654</t>
  </si>
  <si>
    <t>エフコム（株）　　　　　　　　　　　　　　　</t>
  </si>
  <si>
    <t>105-0014</t>
  </si>
  <si>
    <t>00-016725</t>
  </si>
  <si>
    <t>（株）バンダイ通信　　　　　　　　　　　　　</t>
  </si>
  <si>
    <t>963-8047</t>
  </si>
  <si>
    <t>04-009101</t>
  </si>
  <si>
    <t>空調企業（株）　　　　　　　　　　　　　　　</t>
  </si>
  <si>
    <t>03-070071</t>
  </si>
  <si>
    <t>（株）金澤電気工業所　　　　　　　　　　　　</t>
  </si>
  <si>
    <t>021-0891</t>
  </si>
  <si>
    <t>00-018298</t>
  </si>
  <si>
    <t>白川舞台機構（株）　　　　　　　　　　　　　</t>
  </si>
  <si>
    <t>338-0835</t>
  </si>
  <si>
    <t>00-021756</t>
  </si>
  <si>
    <t>（株）クボタ建設　　　　　　　　　　　　　　</t>
  </si>
  <si>
    <t>00-000106</t>
  </si>
  <si>
    <t>（株）ヒラカワ　　　　　　　　　　　　　　　</t>
  </si>
  <si>
    <t>531-0077</t>
  </si>
  <si>
    <t>13-110780</t>
  </si>
  <si>
    <t>海洋総合開発（株）　　　　　　　　　　　　　</t>
  </si>
  <si>
    <t>104-0031</t>
  </si>
  <si>
    <t>00-023512</t>
  </si>
  <si>
    <t>ＪＲＣシステムサービス（株）　　　　　　　　</t>
  </si>
  <si>
    <t>181-0002</t>
  </si>
  <si>
    <t>00-026026</t>
  </si>
  <si>
    <t>983-0852</t>
  </si>
  <si>
    <t>00-026124</t>
  </si>
  <si>
    <t>（株）ＪＶＣケンウッド・公共産業システム　　</t>
  </si>
  <si>
    <t>00-025951</t>
  </si>
  <si>
    <t>宮坂建設工業（株）　　　　　　　　　　　　　</t>
  </si>
  <si>
    <t>080-0023</t>
  </si>
  <si>
    <t>00-021985</t>
  </si>
  <si>
    <t>（株）岩城　　　　　　　　　　　　　　　　　</t>
  </si>
  <si>
    <t>509-0233</t>
  </si>
  <si>
    <t>00-028539</t>
  </si>
  <si>
    <t>ＫＳＳ（株）　　　　　　　　　　　　　　　　</t>
  </si>
  <si>
    <t>208-0023</t>
  </si>
  <si>
    <t>00-022844</t>
  </si>
  <si>
    <t>中央オリオン（株）　　　　　　　　　　　　　</t>
  </si>
  <si>
    <t>984-0001</t>
  </si>
  <si>
    <t>00-007804</t>
  </si>
  <si>
    <t>三晃工業（株）　　　　　　　　　　　　　　　</t>
  </si>
  <si>
    <t>551-0023</t>
  </si>
  <si>
    <t>13-147629</t>
  </si>
  <si>
    <t>（株）Ｇ・Ｉ・Ｍ　　　　　　　　　　　　　　</t>
  </si>
  <si>
    <t>00-019159</t>
  </si>
  <si>
    <t>阪神動力機械（株）　　　　　　　　　　　　　</t>
  </si>
  <si>
    <t>554-0014</t>
  </si>
  <si>
    <t>00-004819</t>
  </si>
  <si>
    <t>クシダ工業（株）　　　　　　　　　　　　　　</t>
  </si>
  <si>
    <t>370-0042</t>
  </si>
  <si>
    <t>04-015247</t>
  </si>
  <si>
    <t>ホシザキ東北（株）　　　　　　　　　　　　　</t>
  </si>
  <si>
    <t>981-0913</t>
  </si>
  <si>
    <t>00-026718</t>
  </si>
  <si>
    <t>ヒロセ（株）　　　　　　　　　　　　　　　　</t>
  </si>
  <si>
    <t>541-0046</t>
  </si>
  <si>
    <t>00-027186</t>
  </si>
  <si>
    <t>（株）日水コン　　　　　　　　　　　　　　　</t>
  </si>
  <si>
    <t>163-1122</t>
  </si>
  <si>
    <t>00-021153</t>
  </si>
  <si>
    <t>イガラシ綜業（株）　　　　　　　　　　　　　</t>
  </si>
  <si>
    <t>317-0073</t>
  </si>
  <si>
    <t>00-023715</t>
  </si>
  <si>
    <t>（株）カナデンエンジニアリング　　　　　　　</t>
  </si>
  <si>
    <t>104-6215</t>
  </si>
  <si>
    <t>00-026374</t>
  </si>
  <si>
    <t>東京システム特機（株）　　　　　　　　　　　</t>
  </si>
  <si>
    <t>102-0072</t>
  </si>
  <si>
    <t>00-027309</t>
  </si>
  <si>
    <t>ＮＥＣソリューションイノベータ（株）　　　　</t>
  </si>
  <si>
    <t>330-0854</t>
  </si>
  <si>
    <t>00-027358</t>
  </si>
  <si>
    <t>（株）日立インダストリアルプロダクツ　　　　</t>
  </si>
  <si>
    <t>00-027387</t>
  </si>
  <si>
    <t>（株）アセント　　　　　　　　　　　　　　　</t>
  </si>
  <si>
    <t>42-012361</t>
  </si>
  <si>
    <t>（有）トータスコーポレーション　　　　　　　</t>
  </si>
  <si>
    <t>858-0907</t>
  </si>
  <si>
    <t>13-138911</t>
  </si>
  <si>
    <t>矢野口自工（株）　　　　　　　　　　　　　　</t>
  </si>
  <si>
    <t>143-0002</t>
  </si>
  <si>
    <t>00-028092</t>
  </si>
  <si>
    <t>カヤバＣＳ（株）　　　　　　　　　　　　　　</t>
  </si>
  <si>
    <t>514-0396</t>
  </si>
  <si>
    <t>00-026881</t>
  </si>
  <si>
    <t>三菱重工交通・建設エンジニアリング（株）　　</t>
  </si>
  <si>
    <t>00-001379</t>
  </si>
  <si>
    <t>菱電エレベータ施設（株）　　　　　　　　　　</t>
  </si>
  <si>
    <t>162-8422</t>
  </si>
  <si>
    <t>00-018074</t>
  </si>
  <si>
    <t>（株）三技協　　　　　　　　　　　　　　　　</t>
  </si>
  <si>
    <t>224-0053</t>
  </si>
  <si>
    <t>00-022996</t>
  </si>
  <si>
    <t>（株）ダイセキ環境ソリューション　　　　　　</t>
  </si>
  <si>
    <t>467-0852</t>
  </si>
  <si>
    <t>00-013281</t>
  </si>
  <si>
    <t>東北ミサワホーム（株）　　　　　　　　　　　</t>
  </si>
  <si>
    <t>983-0039</t>
  </si>
  <si>
    <t>00-024870</t>
  </si>
  <si>
    <t>（株）ハムシステム庄内　　　　　　　　　　　</t>
  </si>
  <si>
    <t>998-0832</t>
  </si>
  <si>
    <t>00-025745</t>
  </si>
  <si>
    <t>ジャパンエレベーターパーツ（株）　　　　　　</t>
  </si>
  <si>
    <t>351-0115</t>
  </si>
  <si>
    <t>00-004226</t>
  </si>
  <si>
    <t>都築電気（株）　　　　　　　　　　　　　　　</t>
  </si>
  <si>
    <t>105-8665</t>
  </si>
  <si>
    <t>04-022588</t>
  </si>
  <si>
    <t>いずみ清掃（株）　　　　　　　　　　　　　　</t>
  </si>
  <si>
    <t>981-3111</t>
  </si>
  <si>
    <t>00-011744</t>
  </si>
  <si>
    <t>東洋産業（株）　　　　　　　　　　　　　　　</t>
  </si>
  <si>
    <t>143-0011</t>
  </si>
  <si>
    <t>00-023092</t>
  </si>
  <si>
    <t>日立パブリックサービス（株）　　　　　　　　</t>
  </si>
  <si>
    <t>04-017316</t>
  </si>
  <si>
    <t>仙台日信電子（株）　　　　　　　　　　　　　</t>
  </si>
  <si>
    <t>984-0075</t>
  </si>
  <si>
    <t>00-028875</t>
  </si>
  <si>
    <t>（株）リープス産業　　　　　　　　　　　　　</t>
  </si>
  <si>
    <t>13-144895</t>
  </si>
  <si>
    <t>エヌ・ティ・ティ・ブロードバンドプラットフォ</t>
  </si>
  <si>
    <t>13-157111</t>
  </si>
  <si>
    <t>井関農機（株）　　　　　　　　　　　　　　　</t>
  </si>
  <si>
    <t>116-8541</t>
  </si>
  <si>
    <t>00-021287</t>
  </si>
  <si>
    <t>サンキンＢ＆Ｇ（株）　　　　　　　　　　　　</t>
  </si>
  <si>
    <t>550-0013</t>
  </si>
  <si>
    <t>00-018753</t>
  </si>
  <si>
    <t>デラバル（株）　　　　　　　　　　　　　　　</t>
  </si>
  <si>
    <t>060-0807</t>
  </si>
  <si>
    <t>00-028415</t>
  </si>
  <si>
    <t>共和メンテナンス（株）　　　　　　　　　　　</t>
  </si>
  <si>
    <t>00-029115</t>
  </si>
  <si>
    <t>（有）東北システム通信建設　　　　　　　　　</t>
  </si>
  <si>
    <t>981-0132</t>
  </si>
  <si>
    <t>00-004947</t>
  </si>
  <si>
    <t>（株）ノバック　　　　　　　　　　　　　　　</t>
  </si>
  <si>
    <t>670-0947</t>
  </si>
  <si>
    <t>№</t>
  </si>
  <si>
    <t>業者名</t>
  </si>
  <si>
    <t>法人番号</t>
    <rPh sb="0" eb="2">
      <t>ホウジン</t>
    </rPh>
    <rPh sb="2" eb="4">
      <t>バンゴウ</t>
    </rPh>
    <phoneticPr fontId="6"/>
  </si>
  <si>
    <t>住所</t>
    <phoneticPr fontId="6"/>
  </si>
  <si>
    <t>通番</t>
    <rPh sb="0" eb="2">
      <t>ツウバン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</si>
  <si>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</si>
  <si>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地区名</t>
  </si>
  <si>
    <t>等級</t>
    <rPh sb="0" eb="2">
      <t>トウキュウ</t>
    </rPh>
    <phoneticPr fontId="29"/>
  </si>
  <si>
    <t>総合点</t>
    <rPh sb="2" eb="3">
      <t>テン</t>
    </rPh>
    <phoneticPr fontId="25"/>
  </si>
  <si>
    <t>経営事項審査の
総合評定値
（経審点）</t>
    <rPh sb="0" eb="2">
      <t>ケイエイ</t>
    </rPh>
    <rPh sb="2" eb="4">
      <t>ジコウ</t>
    </rPh>
    <rPh sb="4" eb="6">
      <t>シンサ</t>
    </rPh>
    <rPh sb="8" eb="10">
      <t>ソウゴウ</t>
    </rPh>
    <rPh sb="10" eb="13">
      <t>ヒョウテイチ</t>
    </rPh>
    <rPh sb="15" eb="17">
      <t>ケイシン</t>
    </rPh>
    <rPh sb="17" eb="18">
      <t>テン</t>
    </rPh>
    <phoneticPr fontId="25"/>
  </si>
  <si>
    <t>工事成績点</t>
    <rPh sb="4" eb="5">
      <t>テン</t>
    </rPh>
    <phoneticPr fontId="25"/>
  </si>
  <si>
    <t>指名停止（マイナス）</t>
    <phoneticPr fontId="26"/>
  </si>
  <si>
    <t>技術者土木１級（人）</t>
    <rPh sb="2" eb="3">
      <t>シャ</t>
    </rPh>
    <rPh sb="3" eb="5">
      <t>ドボク</t>
    </rPh>
    <rPh sb="8" eb="9">
      <t>ニン</t>
    </rPh>
    <phoneticPr fontId="26"/>
  </si>
  <si>
    <t>技術者土木２級（人）</t>
    <rPh sb="2" eb="3">
      <t>シャ</t>
    </rPh>
    <rPh sb="3" eb="5">
      <t>ドボク</t>
    </rPh>
    <rPh sb="8" eb="9">
      <t>ニン</t>
    </rPh>
    <phoneticPr fontId="26"/>
  </si>
  <si>
    <t>年間平均完工高(百万円）</t>
    <rPh sb="0" eb="2">
      <t>ネンカン</t>
    </rPh>
    <rPh sb="2" eb="4">
      <t>ヘイキン</t>
    </rPh>
    <rPh sb="8" eb="10">
      <t>ヒャクマン</t>
    </rPh>
    <rPh sb="10" eb="11">
      <t>エン</t>
    </rPh>
    <phoneticPr fontId="25"/>
  </si>
  <si>
    <t>完工高基準適用
(1:有、0:無)</t>
    <rPh sb="0" eb="5">
      <t>カンコウダカキジュン</t>
    </rPh>
    <rPh sb="5" eb="7">
      <t>テキヨウ</t>
    </rPh>
    <rPh sb="11" eb="12">
      <t>ア</t>
    </rPh>
    <rPh sb="15" eb="16">
      <t>ナ</t>
    </rPh>
    <phoneticPr fontId="18"/>
  </si>
  <si>
    <t>県外</t>
  </si>
  <si>
    <t>令和６・７年度　青森県有資格建設業者名簿　（県外業者：土木一式工事）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ドボクイッシキ</t>
    </rPh>
    <rPh sb="31" eb="33">
      <t>コウジ</t>
    </rPh>
    <phoneticPr fontId="26"/>
  </si>
  <si>
    <t>特A</t>
  </si>
  <si>
    <t>令和６・７年度　青森県有資格建設業者名簿　（県外業者：建築一式工事）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ケンチクイッシキ</t>
    </rPh>
    <rPh sb="31" eb="33">
      <t>コウジ</t>
    </rPh>
    <phoneticPr fontId="26"/>
  </si>
  <si>
    <t>令和６・７年度　青森県有資格建設業者名簿　（県外業者：大工工事）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ダイク</t>
    </rPh>
    <rPh sb="29" eb="31">
      <t>コウジ</t>
    </rPh>
    <phoneticPr fontId="26"/>
  </si>
  <si>
    <t>認定</t>
  </si>
  <si>
    <t>令和６・７年度　青森県有資格建設業者名簿　（県外業者：左官工事）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サカン</t>
    </rPh>
    <rPh sb="29" eb="31">
      <t>コウジ</t>
    </rPh>
    <phoneticPr fontId="26"/>
  </si>
  <si>
    <t>令和６・７年度　青森県有資格建設業者名簿　（県外業者：とび・土工・コンクリート工事）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ドコウ</t>
    </rPh>
    <rPh sb="39" eb="41">
      <t>コウジ</t>
    </rPh>
    <phoneticPr fontId="26"/>
  </si>
  <si>
    <t>令和６・７年度　青森県有資格建設業者名簿　（県外業者：石工事）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イシ</t>
    </rPh>
    <rPh sb="28" eb="30">
      <t>コウジ</t>
    </rPh>
    <phoneticPr fontId="26"/>
  </si>
  <si>
    <t>令和６・７年度　青森県有資格建設業者名簿　（県外業者：屋根工事）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ヤネ</t>
    </rPh>
    <rPh sb="29" eb="31">
      <t>コウジ</t>
    </rPh>
    <phoneticPr fontId="26"/>
  </si>
  <si>
    <t>令和６・７年度　青森県有資格建設業者名簿　（県外業者：電気工事）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コウジ</t>
    </rPh>
    <phoneticPr fontId="26"/>
  </si>
  <si>
    <t>令和６・７年度　青森県有資格建設業者名簿　（県外業者：管工事）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カン</t>
    </rPh>
    <rPh sb="28" eb="30">
      <t>コウジ</t>
    </rPh>
    <phoneticPr fontId="26"/>
  </si>
  <si>
    <t>令和６・７年度　青森県有資格建設業者名簿　（県外業者：タイル・れんが・ブロック工事）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9" eb="41">
      <t>コウジ</t>
    </rPh>
    <phoneticPr fontId="26"/>
  </si>
  <si>
    <t>令和６・７年度　青森県有資格建設業者名簿　（県外業者：鋼構造物工事）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コウコウゾウブツ</t>
    </rPh>
    <rPh sb="31" eb="33">
      <t>コウジ</t>
    </rPh>
    <phoneticPr fontId="26"/>
  </si>
  <si>
    <t>令和６・７年度　青森県有資格建設業者名簿　（県外業者：鉄筋工事）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テッキン</t>
    </rPh>
    <rPh sb="29" eb="31">
      <t>コウジ</t>
    </rPh>
    <phoneticPr fontId="26"/>
  </si>
  <si>
    <t>令和６・７年度　青森県有資格建設業者名簿　（県外業者：舗装工事）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ホソウ</t>
    </rPh>
    <rPh sb="29" eb="31">
      <t>コウジ</t>
    </rPh>
    <phoneticPr fontId="26"/>
  </si>
  <si>
    <t>令和６・７年度　青森県有資格建設業者名簿　（県外業者：しゅんせつ工事）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2" eb="34">
      <t>コウジ</t>
    </rPh>
    <phoneticPr fontId="26"/>
  </si>
  <si>
    <t>令和６・７年度　青森県有資格建設業者名簿　（県外業者：板金工事）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バンキン</t>
    </rPh>
    <rPh sb="29" eb="31">
      <t>コウジ</t>
    </rPh>
    <phoneticPr fontId="26"/>
  </si>
  <si>
    <t>令和６・７年度　青森県有資格建設業者名簿　（県外業者：ガラス工事）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コウジ</t>
    </rPh>
    <phoneticPr fontId="26"/>
  </si>
  <si>
    <t>令和６・７年度　青森県有資格建設業者名簿　（県外業者：塗装工事）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トソウ</t>
    </rPh>
    <rPh sb="29" eb="31">
      <t>コウジ</t>
    </rPh>
    <phoneticPr fontId="26"/>
  </si>
  <si>
    <t>令和６・７年度　青森県有資格建設業者名簿　（県外業者：防水工事）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ボウスイ</t>
    </rPh>
    <rPh sb="29" eb="31">
      <t>コウジ</t>
    </rPh>
    <phoneticPr fontId="26"/>
  </si>
  <si>
    <t>令和６・７年度　青森県有資格建設業者名簿　（県外業者：内装仕上工事）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ナイソウ</t>
    </rPh>
    <rPh sb="29" eb="31">
      <t>シア</t>
    </rPh>
    <rPh sb="31" eb="33">
      <t>コウジ</t>
    </rPh>
    <phoneticPr fontId="26"/>
  </si>
  <si>
    <t>令和６・７年度　青森県有資格建設業者名簿　（県外業者：機械器具設置工事）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キカイキグ</t>
    </rPh>
    <rPh sb="31" eb="33">
      <t>セッチ</t>
    </rPh>
    <rPh sb="33" eb="35">
      <t>コウジ</t>
    </rPh>
    <phoneticPr fontId="26"/>
  </si>
  <si>
    <t>令和６・７年度　青森県有資格建設業者名簿　（県外業者：熱絶縁工事）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0">
      <t>ネツゼツエン</t>
    </rPh>
    <rPh sb="30" eb="32">
      <t>コウジ</t>
    </rPh>
    <phoneticPr fontId="26"/>
  </si>
  <si>
    <t>令和６・７年度　青森県有資格建設業者名簿　（県外業者：電気通信工事）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ツウシン</t>
    </rPh>
    <rPh sb="31" eb="33">
      <t>コウジ</t>
    </rPh>
    <phoneticPr fontId="26"/>
  </si>
  <si>
    <t>令和６・７年度　青森県有資格建設業者名簿　（県外業者：造園工事）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ゾウエン</t>
    </rPh>
    <rPh sb="29" eb="31">
      <t>コウジ</t>
    </rPh>
    <phoneticPr fontId="26"/>
  </si>
  <si>
    <t>令和６・７年度　青森県有資格建設業者名簿　（県外業者：さく井工事）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9" eb="30">
      <t>イ</t>
    </rPh>
    <rPh sb="30" eb="32">
      <t>コウジ</t>
    </rPh>
    <phoneticPr fontId="26"/>
  </si>
  <si>
    <t>令和６・７年度　青森県有資格建設業者名簿　（県外業者：建具工事）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タテグ</t>
    </rPh>
    <rPh sb="29" eb="31">
      <t>コウジ</t>
    </rPh>
    <phoneticPr fontId="26"/>
  </si>
  <si>
    <t>令和６・７年度　青森県有資格建設業者名簿　（県外業者：水道施設工事）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スイドウシセツ</t>
    </rPh>
    <rPh sb="31" eb="33">
      <t>コウジ</t>
    </rPh>
    <phoneticPr fontId="26"/>
  </si>
  <si>
    <t>令和６・７年度　青森県有資格建設業者名簿　（県外業者：消防施設工事）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ショウボウシセツ</t>
    </rPh>
    <rPh sb="31" eb="33">
      <t>コウジ</t>
    </rPh>
    <phoneticPr fontId="26"/>
  </si>
  <si>
    <t>令和６・７年度　青森県有資格建設業者名簿　（県外業者：清掃施設工事）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セイソウシセツ</t>
    </rPh>
    <rPh sb="31" eb="33">
      <t>コウジ</t>
    </rPh>
    <phoneticPr fontId="26"/>
  </si>
  <si>
    <t>令和６・７年度　青森県有資格建設業者名簿　（県外業者：解体工事）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カイタイ</t>
    </rPh>
    <rPh sb="29" eb="31">
      <t>コウジ</t>
    </rPh>
    <phoneticPr fontId="26"/>
  </si>
  <si>
    <t>7050001004071</t>
  </si>
  <si>
    <t>9370001004384</t>
  </si>
  <si>
    <t>6390001001465</t>
  </si>
  <si>
    <t>6120001069538</t>
  </si>
  <si>
    <t>1120001063033</t>
  </si>
  <si>
    <t>2120001028927</t>
  </si>
  <si>
    <t>1260001020409</t>
  </si>
  <si>
    <t>2010001131477</t>
  </si>
  <si>
    <t>5120901005997</t>
  </si>
  <si>
    <t>7010001053304</t>
  </si>
  <si>
    <t>9210001010695</t>
  </si>
  <si>
    <t>3011001031955</t>
  </si>
  <si>
    <t>6120101003660</t>
  </si>
  <si>
    <t>4011101011880</t>
  </si>
  <si>
    <t>9010001075825</t>
  </si>
  <si>
    <t>6240001016957</t>
  </si>
  <si>
    <t>8120001038994</t>
  </si>
  <si>
    <t>3010001027922</t>
  </si>
  <si>
    <t>2230001001055</t>
  </si>
  <si>
    <t>2430001029514</t>
  </si>
  <si>
    <t>1010401016378</t>
  </si>
  <si>
    <t>3400001001078</t>
  </si>
  <si>
    <t>7410001002336</t>
  </si>
  <si>
    <t>2220001004983</t>
  </si>
  <si>
    <t>9120901011562</t>
  </si>
  <si>
    <t>5370001004355</t>
  </si>
  <si>
    <t>3120901006634</t>
  </si>
  <si>
    <t>1010001051916</t>
  </si>
  <si>
    <t>6370000109287</t>
  </si>
  <si>
    <t>5010001057579</t>
  </si>
  <si>
    <t>6010801000811</t>
  </si>
  <si>
    <t>2200001002601</t>
  </si>
  <si>
    <t>5011101011888</t>
  </si>
  <si>
    <t>2140001012854</t>
  </si>
  <si>
    <t>5410001006504</t>
  </si>
  <si>
    <t>2010001004567</t>
  </si>
  <si>
    <t>8010001029410</t>
  </si>
  <si>
    <t>5011501002891</t>
  </si>
  <si>
    <t>3010401022812</t>
  </si>
  <si>
    <t>9220001007518</t>
  </si>
  <si>
    <t>4010401023652</t>
  </si>
  <si>
    <t>1430001020829</t>
  </si>
  <si>
    <t>8010401021454</t>
  </si>
  <si>
    <t>2190001006711</t>
  </si>
  <si>
    <t>1010001000006</t>
  </si>
  <si>
    <t>1210001001082</t>
  </si>
  <si>
    <t>2010001008709</t>
  </si>
  <si>
    <t>4200001013233</t>
  </si>
  <si>
    <t>1010001008742</t>
  </si>
  <si>
    <t>4010701009970</t>
  </si>
  <si>
    <t>5011101016763</t>
  </si>
  <si>
    <t>2010001131980</t>
  </si>
  <si>
    <t>7240001023845</t>
  </si>
  <si>
    <t>3011101022747</t>
  </si>
  <si>
    <t>5120101023932</t>
  </si>
  <si>
    <t>8010001008703</t>
  </si>
  <si>
    <t>8430001001789</t>
  </si>
  <si>
    <t>4180001022575</t>
  </si>
  <si>
    <t>8180001038758</t>
  </si>
  <si>
    <t>4370001009693</t>
  </si>
  <si>
    <t>6200001003034</t>
  </si>
  <si>
    <t>5010401031200</t>
  </si>
  <si>
    <t>4010001008681</t>
  </si>
  <si>
    <t>8011101004344</t>
  </si>
  <si>
    <t>6420001000579</t>
  </si>
  <si>
    <t>4010001141053</t>
  </si>
  <si>
    <t>6010001044155</t>
  </si>
  <si>
    <t>8430001001830</t>
  </si>
  <si>
    <t>8130001001588</t>
  </si>
  <si>
    <t>4370001006286</t>
  </si>
  <si>
    <t>7010401009491</t>
  </si>
  <si>
    <t>4410001005936</t>
  </si>
  <si>
    <t>3010001034778</t>
  </si>
  <si>
    <t>4370001008786</t>
  </si>
  <si>
    <t>4110001002922</t>
  </si>
  <si>
    <t>1010401015438</t>
  </si>
  <si>
    <t>6010701001991</t>
  </si>
  <si>
    <t>8010401006744</t>
  </si>
  <si>
    <t>1010401019083</t>
  </si>
  <si>
    <t>7120001004931</t>
  </si>
  <si>
    <t>6010901009694</t>
  </si>
  <si>
    <t>8230001003186</t>
  </si>
  <si>
    <t>5370001008975</t>
  </si>
  <si>
    <t>1120001037978</t>
  </si>
  <si>
    <t>9020001027841</t>
  </si>
  <si>
    <t>3010401031409</t>
  </si>
  <si>
    <t>1010801001748</t>
  </si>
  <si>
    <t>3013301006249</t>
  </si>
  <si>
    <t>9380001000993</t>
  </si>
  <si>
    <t>5120001026309</t>
  </si>
  <si>
    <t>1010001001805</t>
  </si>
  <si>
    <t>9120001077496</t>
  </si>
  <si>
    <t>5070001001977</t>
  </si>
  <si>
    <t>3011101055078</t>
  </si>
  <si>
    <t>8120001022651</t>
  </si>
  <si>
    <t>8010801007581</t>
  </si>
  <si>
    <t>6110001005155</t>
  </si>
  <si>
    <t>6120001045084</t>
  </si>
  <si>
    <t>3010001034869</t>
  </si>
  <si>
    <t>3230001006466</t>
  </si>
  <si>
    <t>2122001014758</t>
  </si>
  <si>
    <t>7010001049005</t>
  </si>
  <si>
    <t>7010001036671</t>
  </si>
  <si>
    <t>3200001000249</t>
  </si>
  <si>
    <t>6020001030682</t>
  </si>
  <si>
    <t>7260001001493</t>
  </si>
  <si>
    <t>3060001016037</t>
  </si>
  <si>
    <t>4010001008789</t>
  </si>
  <si>
    <t>1010001024087</t>
  </si>
  <si>
    <t>9010701004406</t>
  </si>
  <si>
    <t>8190001010113</t>
  </si>
  <si>
    <t>6380001006829</t>
  </si>
  <si>
    <t>2010001062912</t>
  </si>
  <si>
    <t>3120001077469</t>
  </si>
  <si>
    <t>9010401023409</t>
  </si>
  <si>
    <t>5010401000023</t>
  </si>
  <si>
    <t>3010701005946</t>
  </si>
  <si>
    <t>8240001002773</t>
  </si>
  <si>
    <t>6020001017093</t>
  </si>
  <si>
    <t>4010401010452</t>
  </si>
  <si>
    <t>5230001008469</t>
  </si>
  <si>
    <t>3370001009876</t>
  </si>
  <si>
    <t>9110001001928</t>
  </si>
  <si>
    <t>1010001063044</t>
  </si>
  <si>
    <t>3430001056904</t>
  </si>
  <si>
    <t>6010501016240</t>
  </si>
  <si>
    <t>6010405003293</t>
  </si>
  <si>
    <t>9110001004880</t>
  </si>
  <si>
    <t>3010401018661</t>
  </si>
  <si>
    <t>3180001021396</t>
  </si>
  <si>
    <t>3370001011329</t>
  </si>
  <si>
    <t>4010001008772</t>
  </si>
  <si>
    <t>1010401013565</t>
  </si>
  <si>
    <t>8120001059636</t>
  </si>
  <si>
    <t>2010401054443</t>
  </si>
  <si>
    <t>5120001049004</t>
  </si>
  <si>
    <t>1180001067276</t>
  </si>
  <si>
    <t>6330001012889</t>
  </si>
  <si>
    <t>4400001000681</t>
  </si>
  <si>
    <t>7010001034956</t>
  </si>
  <si>
    <t>5010701006785</t>
  </si>
  <si>
    <t>3120001031541</t>
  </si>
  <si>
    <t>6020001077096</t>
  </si>
  <si>
    <t>9370001011323</t>
  </si>
  <si>
    <t>7011101011812</t>
  </si>
  <si>
    <t>1180001089667</t>
  </si>
  <si>
    <t>8011101010326</t>
  </si>
  <si>
    <t>3010001084864</t>
  </si>
  <si>
    <t>8010001034856</t>
  </si>
  <si>
    <t>6011101014147</t>
  </si>
  <si>
    <t>2020001086464</t>
  </si>
  <si>
    <t>4010701009640</t>
  </si>
  <si>
    <t>9120001090020</t>
  </si>
  <si>
    <t>6290801012011</t>
  </si>
  <si>
    <t>2120001028670</t>
  </si>
  <si>
    <t>2010001062813</t>
  </si>
  <si>
    <t>4010601030580</t>
  </si>
  <si>
    <t>5010001039024</t>
  </si>
  <si>
    <t>5470001003297</t>
  </si>
  <si>
    <t>9010001055694</t>
  </si>
  <si>
    <t>5010001007765</t>
  </si>
  <si>
    <t>6010001034874</t>
  </si>
  <si>
    <t>8030001006291</t>
  </si>
  <si>
    <t>9010401006818</t>
  </si>
  <si>
    <t>3010601025111</t>
  </si>
  <si>
    <t>7011501001074</t>
  </si>
  <si>
    <t>9010701003886</t>
  </si>
  <si>
    <t>9410001001906</t>
  </si>
  <si>
    <t>1011001006587</t>
  </si>
  <si>
    <t>9011101020778</t>
  </si>
  <si>
    <t>1180001035290</t>
  </si>
  <si>
    <t>3010001033111</t>
  </si>
  <si>
    <t>4370001008951</t>
  </si>
  <si>
    <t>8011001046081</t>
  </si>
  <si>
    <t>2010701017769</t>
  </si>
  <si>
    <t>7010601040057</t>
  </si>
  <si>
    <t>6070001012098</t>
  </si>
  <si>
    <t>7010001053015</t>
  </si>
  <si>
    <t>4260001000102</t>
  </si>
  <si>
    <t>4140001008256</t>
  </si>
  <si>
    <t>3370001002336</t>
  </si>
  <si>
    <t>8370001008270</t>
  </si>
  <si>
    <t>2430001013402</t>
  </si>
  <si>
    <t>9010401054908</t>
  </si>
  <si>
    <t>6300001000946</t>
  </si>
  <si>
    <t>3012401012867</t>
  </si>
  <si>
    <t>2110001004268</t>
  </si>
  <si>
    <t>3010701008973</t>
  </si>
  <si>
    <t>7140001082323</t>
  </si>
  <si>
    <t>2010001008683</t>
  </si>
  <si>
    <t>5010901005975</t>
  </si>
  <si>
    <t>5010501020144</t>
  </si>
  <si>
    <t>9011001003973</t>
  </si>
  <si>
    <t>3010801008436</t>
  </si>
  <si>
    <t>4120001077559</t>
  </si>
  <si>
    <t>5010001006767</t>
  </si>
  <si>
    <t>5011001015568</t>
  </si>
  <si>
    <t>4010001034620</t>
  </si>
  <si>
    <t>1010801009056</t>
  </si>
  <si>
    <t>3010001008674</t>
  </si>
  <si>
    <t>9010401010035</t>
  </si>
  <si>
    <t>9010001034839</t>
  </si>
  <si>
    <t>7010001034857</t>
  </si>
  <si>
    <t>6410001001181</t>
  </si>
  <si>
    <t>3160001009212</t>
  </si>
  <si>
    <t>6120001064571</t>
  </si>
  <si>
    <t>7010401021307</t>
  </si>
  <si>
    <t>8010001008843</t>
  </si>
  <si>
    <t>7010001008844</t>
  </si>
  <si>
    <t>8010401020704</t>
  </si>
  <si>
    <t>8010701002658</t>
  </si>
  <si>
    <t>7180001020428</t>
  </si>
  <si>
    <t>4070001006754</t>
  </si>
  <si>
    <t>9120001063141</t>
  </si>
  <si>
    <t>7370001009600</t>
  </si>
  <si>
    <t>4010001008723</t>
  </si>
  <si>
    <t>2010001051477</t>
  </si>
  <si>
    <t>3100001088907</t>
  </si>
  <si>
    <t>5010001023531</t>
  </si>
  <si>
    <t>8260001020088</t>
  </si>
  <si>
    <t>6010001055706</t>
  </si>
  <si>
    <t>2010001098064</t>
  </si>
  <si>
    <t>2010701018429</t>
  </si>
  <si>
    <t>6010901003251</t>
  </si>
  <si>
    <t>7020001074662</t>
  </si>
  <si>
    <t>5021001044112</t>
  </si>
  <si>
    <t>7470001004244</t>
  </si>
  <si>
    <t>7010401006126</t>
  </si>
  <si>
    <t>5010001008739</t>
  </si>
  <si>
    <t>5013301030602</t>
  </si>
  <si>
    <t>6010501018807</t>
  </si>
  <si>
    <t>5010001030412</t>
  </si>
  <si>
    <t>1180001014311</t>
  </si>
  <si>
    <t>9010001096367</t>
  </si>
  <si>
    <t>6010901011626</t>
  </si>
  <si>
    <t>2010001059025</t>
  </si>
  <si>
    <t>7010401022916</t>
  </si>
  <si>
    <t>5010001119107</t>
  </si>
  <si>
    <t>2010001027031</t>
  </si>
  <si>
    <t>5010001007344</t>
  </si>
  <si>
    <t>6010501033467</t>
  </si>
  <si>
    <t>7012701009163</t>
  </si>
  <si>
    <t>1010401078435</t>
  </si>
  <si>
    <t>4120001071999</t>
  </si>
  <si>
    <t>6010001135680</t>
  </si>
  <si>
    <t>6020001066941</t>
  </si>
  <si>
    <t>5013201006108</t>
  </si>
  <si>
    <t>6010601036378</t>
  </si>
  <si>
    <t>4120001077476</t>
  </si>
  <si>
    <t>3011101054807</t>
  </si>
  <si>
    <t>7013201017136</t>
  </si>
  <si>
    <t>8180301006076</t>
  </si>
  <si>
    <t>7010501013311</t>
  </si>
  <si>
    <t>6010701025710</t>
  </si>
  <si>
    <t>1130001038463</t>
  </si>
  <si>
    <t>7010001004851</t>
  </si>
  <si>
    <t>4140001053517</t>
  </si>
  <si>
    <t>1180001096804</t>
  </si>
  <si>
    <t>7370001007629</t>
  </si>
  <si>
    <t>7140001004624</t>
  </si>
  <si>
    <t>1013201003703</t>
  </si>
  <si>
    <t>1120001057571</t>
  </si>
  <si>
    <t>9011201006165</t>
  </si>
  <si>
    <t>5120001112851</t>
  </si>
  <si>
    <t>8370001004377</t>
  </si>
  <si>
    <t>7120001067607</t>
  </si>
  <si>
    <t>2010401010149</t>
  </si>
  <si>
    <t>5140001068836</t>
  </si>
  <si>
    <t>9240001005800</t>
  </si>
  <si>
    <t>4010701005061</t>
  </si>
  <si>
    <t>4010701022825</t>
  </si>
  <si>
    <t>3010501007440</t>
  </si>
  <si>
    <t>3010801001754</t>
  </si>
  <si>
    <t>5010001036665</t>
  </si>
  <si>
    <t>8010501020034</t>
  </si>
  <si>
    <t>7010001022589</t>
  </si>
  <si>
    <t>6370001004387</t>
  </si>
  <si>
    <t>9120001002215</t>
  </si>
  <si>
    <t>3370001009364</t>
  </si>
  <si>
    <t>8040001073133</t>
  </si>
  <si>
    <t>9410001008802</t>
  </si>
  <si>
    <t>5140001070263</t>
  </si>
  <si>
    <t>7010501003238</t>
  </si>
  <si>
    <t>3010001129215</t>
  </si>
  <si>
    <t>8010701009637</t>
  </si>
  <si>
    <t>5010501020251</t>
  </si>
  <si>
    <t>8220001006082</t>
  </si>
  <si>
    <t>9030001023071</t>
  </si>
  <si>
    <t>3370001002484</t>
  </si>
  <si>
    <t>8290001001283</t>
  </si>
  <si>
    <t>4010001016602</t>
  </si>
  <si>
    <t>3430001013822</t>
  </si>
  <si>
    <t>3120901008457</t>
  </si>
  <si>
    <t>5010501014014</t>
  </si>
  <si>
    <t>7010501023962</t>
  </si>
  <si>
    <t>4010801012255</t>
  </si>
  <si>
    <t>2400001007992</t>
  </si>
  <si>
    <t>9400001001898</t>
  </si>
  <si>
    <t>4210001010568</t>
  </si>
  <si>
    <t>8120001088619</t>
  </si>
  <si>
    <t>9370001000929</t>
  </si>
  <si>
    <t>8110001013718</t>
  </si>
  <si>
    <t>2160001007266</t>
  </si>
  <si>
    <t>5010401023437</t>
  </si>
  <si>
    <t>8010001036712</t>
  </si>
  <si>
    <t>2020001030034</t>
  </si>
  <si>
    <t>4160001016059</t>
  </si>
  <si>
    <t>5010601000905</t>
  </si>
  <si>
    <t>9370001011430</t>
  </si>
  <si>
    <t>8110001015160</t>
  </si>
  <si>
    <t>6010001050590</t>
  </si>
  <si>
    <t>3010501014528</t>
  </si>
  <si>
    <t>4410001005969</t>
  </si>
  <si>
    <t>3120001089786</t>
  </si>
  <si>
    <t>9020001066798</t>
  </si>
  <si>
    <t>4120901019684</t>
  </si>
  <si>
    <t>4010401004900</t>
  </si>
  <si>
    <t>9110001005160</t>
  </si>
  <si>
    <t>2090001006473</t>
  </si>
  <si>
    <t>7310001000473</t>
  </si>
  <si>
    <t>6010401005112</t>
  </si>
  <si>
    <t>3370001005512</t>
  </si>
  <si>
    <t>6290001014089</t>
  </si>
  <si>
    <t>1120901030611</t>
  </si>
  <si>
    <t>5120001057064</t>
  </si>
  <si>
    <t>2010001004055</t>
  </si>
  <si>
    <t>4290001053873</t>
  </si>
  <si>
    <t>9010901015459</t>
  </si>
  <si>
    <t>3370001003788</t>
  </si>
  <si>
    <t>6010401021472</t>
  </si>
  <si>
    <t>1013301002893</t>
  </si>
  <si>
    <t>8010401075293</t>
  </si>
  <si>
    <t>5120001014107</t>
  </si>
  <si>
    <t>2120001090019</t>
  </si>
  <si>
    <t>8370001002323</t>
  </si>
  <si>
    <t>1030001082736</t>
  </si>
  <si>
    <t>4010001142209</t>
  </si>
  <si>
    <t>8130001021066</t>
  </si>
  <si>
    <t>2180001014995</t>
  </si>
  <si>
    <t>7240001031229</t>
  </si>
  <si>
    <t>4140001049721</t>
  </si>
  <si>
    <t>5410001006074</t>
  </si>
  <si>
    <t>8011101028104</t>
  </si>
  <si>
    <t>2010001063299</t>
  </si>
  <si>
    <t>7030001004040</t>
  </si>
  <si>
    <t>8240001022788</t>
  </si>
  <si>
    <t>3010601027149</t>
  </si>
  <si>
    <t>2012401013379</t>
  </si>
  <si>
    <t>6010601032609</t>
  </si>
  <si>
    <t>6010501009533</t>
  </si>
  <si>
    <t>6120001026737</t>
  </si>
  <si>
    <t>3020001019365</t>
  </si>
  <si>
    <t>2120001054089</t>
  </si>
  <si>
    <t>4010001142571</t>
  </si>
  <si>
    <t>8011001039242</t>
  </si>
  <si>
    <t>5430001000686</t>
  </si>
  <si>
    <t>6370001007613</t>
  </si>
  <si>
    <t>4400001005375</t>
  </si>
  <si>
    <t>9011001040166</t>
  </si>
  <si>
    <t>5130001024831</t>
  </si>
  <si>
    <t>2010401051696</t>
  </si>
  <si>
    <t>7120001103691</t>
  </si>
  <si>
    <t>5130001028411</t>
  </si>
  <si>
    <t>9140001029181</t>
  </si>
  <si>
    <t>1010001087927</t>
  </si>
  <si>
    <t>1050001022962</t>
  </si>
  <si>
    <t>4110001007608</t>
  </si>
  <si>
    <t>4500001005530</t>
  </si>
  <si>
    <t>1400001000404</t>
  </si>
  <si>
    <t>3040001020651</t>
  </si>
  <si>
    <t>1180001052328</t>
  </si>
  <si>
    <t>5120001111399</t>
  </si>
  <si>
    <t>9010701017762</t>
  </si>
  <si>
    <t>2400001000502</t>
  </si>
  <si>
    <t>4200001017630</t>
  </si>
  <si>
    <t>2020001016727</t>
  </si>
  <si>
    <t>7011401012519</t>
  </si>
  <si>
    <t>6040001022645</t>
  </si>
  <si>
    <t>3010601034203</t>
  </si>
  <si>
    <t>7370301001257</t>
  </si>
  <si>
    <t>5180001044387</t>
  </si>
  <si>
    <t>1050001021106</t>
  </si>
  <si>
    <t>5390001007595</t>
  </si>
  <si>
    <t>7010701007922</t>
  </si>
  <si>
    <t>1010601031771</t>
  </si>
  <si>
    <t>2140001013316</t>
  </si>
  <si>
    <t>8120001072614</t>
  </si>
  <si>
    <t>9020001071492</t>
  </si>
  <si>
    <t>1120001085374</t>
  </si>
  <si>
    <t>8010401007131</t>
  </si>
  <si>
    <t>7010401090640</t>
  </si>
  <si>
    <t>6080101015719</t>
  </si>
  <si>
    <t>6020001007268</t>
  </si>
  <si>
    <t>4400001008741</t>
  </si>
  <si>
    <t>3390001006500</t>
  </si>
  <si>
    <t>1010701028239</t>
  </si>
  <si>
    <t>5010601043417</t>
  </si>
  <si>
    <t>3460101001798</t>
  </si>
  <si>
    <t>3370001006824</t>
  </si>
  <si>
    <t>3290001001008</t>
  </si>
  <si>
    <t>8010001034204</t>
  </si>
  <si>
    <t>5010601023121</t>
  </si>
  <si>
    <t>7120001205067</t>
  </si>
  <si>
    <t>7020001122660</t>
  </si>
  <si>
    <t>2010001183774</t>
  </si>
  <si>
    <t>3011101015783</t>
  </si>
  <si>
    <t>7010601022674</t>
  </si>
  <si>
    <t>5010401137014</t>
  </si>
  <si>
    <t>6010001196062</t>
  </si>
  <si>
    <t>3120001073443</t>
  </si>
  <si>
    <t>7190001026242</t>
  </si>
  <si>
    <t>7400001001074</t>
  </si>
  <si>
    <t>9400001000405</t>
  </si>
  <si>
    <t>1400001005262</t>
  </si>
  <si>
    <t>9400501000086</t>
  </si>
  <si>
    <t>5370001006871</t>
  </si>
  <si>
    <t>9370001011083</t>
  </si>
  <si>
    <t>7370001004964</t>
  </si>
  <si>
    <t>5370601000464</t>
  </si>
  <si>
    <t>8370001006431</t>
  </si>
  <si>
    <t>1370001007295</t>
  </si>
  <si>
    <t>7370601000578</t>
  </si>
  <si>
    <t>7370001001458</t>
  </si>
  <si>
    <t>7370001010285</t>
  </si>
  <si>
    <t>1370001001281</t>
  </si>
  <si>
    <t>4370001012350</t>
  </si>
  <si>
    <t>2370001004746</t>
  </si>
  <si>
    <t>4410001007206</t>
  </si>
  <si>
    <t>9410001002557</t>
  </si>
  <si>
    <t>1011401007276</t>
  </si>
  <si>
    <t>9010001065116</t>
  </si>
  <si>
    <t>9010601021385</t>
  </si>
  <si>
    <t>4012401021009</t>
  </si>
  <si>
    <t>3012801004191</t>
  </si>
  <si>
    <t>1010801012043</t>
  </si>
  <si>
    <t>8120101047474</t>
  </si>
  <si>
    <t>5290001045250</t>
  </si>
  <si>
    <t>5310002014722</t>
  </si>
  <si>
    <t>9010001034987</t>
  </si>
  <si>
    <t>9010001061230</t>
  </si>
  <si>
    <t>7010001015428</t>
  </si>
  <si>
    <t>2010001017552</t>
  </si>
  <si>
    <t>6010401009996</t>
  </si>
  <si>
    <t>4400001008031</t>
  </si>
  <si>
    <t>7430001021532</t>
  </si>
  <si>
    <t>8020001006508</t>
  </si>
  <si>
    <t>1011001023797</t>
  </si>
  <si>
    <t>7380001006233</t>
  </si>
  <si>
    <t>7020001077145</t>
  </si>
  <si>
    <t>7020001008686</t>
  </si>
  <si>
    <t>7010001064648</t>
  </si>
  <si>
    <t>7120001106637</t>
  </si>
  <si>
    <t>8290801010764</t>
  </si>
  <si>
    <t>8370001004311</t>
  </si>
  <si>
    <t>6010001078896</t>
  </si>
  <si>
    <t>6011001035920</t>
  </si>
  <si>
    <t>8010001133781</t>
  </si>
  <si>
    <t>9120001180754</t>
  </si>
  <si>
    <t>7040001023972</t>
  </si>
  <si>
    <t>3020001113291</t>
  </si>
  <si>
    <t>7420001016211</t>
  </si>
  <si>
    <t>4370002018231</t>
  </si>
  <si>
    <t>6370001010988</t>
  </si>
  <si>
    <t>6370001000452</t>
  </si>
  <si>
    <t>3410001008543</t>
  </si>
  <si>
    <t>5410001002065</t>
  </si>
  <si>
    <t>昱機電（株）　　　　　　　　　　　　　　　　</t>
    <rPh sb="0" eb="1">
      <t>アキラ</t>
    </rPh>
    <phoneticPr fontId="25"/>
  </si>
  <si>
    <t>7120001044515</t>
    <phoneticPr fontId="20"/>
  </si>
  <si>
    <t>6120001068606</t>
    <phoneticPr fontId="20"/>
  </si>
  <si>
    <t>5400001000961</t>
    <phoneticPr fontId="20"/>
  </si>
  <si>
    <t>6180001018506</t>
    <phoneticPr fontId="20"/>
  </si>
  <si>
    <t>4140001058111</t>
    <phoneticPr fontId="20"/>
  </si>
  <si>
    <t>8012401005081</t>
    <phoneticPr fontId="20"/>
  </si>
  <si>
    <t>3010001088964</t>
    <phoneticPr fontId="20"/>
  </si>
  <si>
    <t>8011101061798</t>
    <phoneticPr fontId="20"/>
  </si>
  <si>
    <t>エフサステクノロジーズ（株）</t>
    <rPh sb="11" eb="14">
      <t>カブ</t>
    </rPh>
    <phoneticPr fontId="20"/>
  </si>
  <si>
    <t>エフサステクノロジーズ（株）</t>
    <rPh sb="11" eb="14">
      <t>カブ</t>
    </rPh>
    <phoneticPr fontId="25"/>
  </si>
  <si>
    <t>8010401056384</t>
    <phoneticPr fontId="20"/>
  </si>
  <si>
    <t>6120001044094</t>
    <phoneticPr fontId="20"/>
  </si>
  <si>
    <t>2250001009781</t>
    <phoneticPr fontId="20"/>
  </si>
  <si>
    <t>2010701002696</t>
    <phoneticPr fontId="20"/>
  </si>
  <si>
    <t>1010001079404</t>
    <phoneticPr fontId="20"/>
  </si>
  <si>
    <t>2500001000533</t>
    <phoneticPr fontId="20"/>
  </si>
  <si>
    <t>技術者建築１級（人）</t>
    <rPh sb="2" eb="3">
      <t>シャ</t>
    </rPh>
    <rPh sb="3" eb="5">
      <t>ケンチク</t>
    </rPh>
    <rPh sb="8" eb="9">
      <t>ニン</t>
    </rPh>
    <phoneticPr fontId="26"/>
  </si>
  <si>
    <t>技術者建築２級（人）</t>
    <rPh sb="2" eb="3">
      <t>シャ</t>
    </rPh>
    <rPh sb="3" eb="5">
      <t>ケンチク</t>
    </rPh>
    <rPh sb="8" eb="9">
      <t>ニン</t>
    </rPh>
    <phoneticPr fontId="26"/>
  </si>
  <si>
    <t>100-6016</t>
    <phoneticPr fontId="20"/>
  </si>
  <si>
    <t>川崎市幸区大宮町１－５</t>
  </si>
  <si>
    <t>川崎市幸区大宮町１－５</t>
    <rPh sb="0" eb="3">
      <t>カワサキシ</t>
    </rPh>
    <rPh sb="3" eb="5">
      <t>サイワイク</t>
    </rPh>
    <phoneticPr fontId="20"/>
  </si>
  <si>
    <t>大阪市北区大淀北１－９－５　　</t>
  </si>
  <si>
    <t>大阪市北区本庄東２－３－４１　</t>
  </si>
  <si>
    <t>大阪市西区立売掘４－２－２１　</t>
  </si>
  <si>
    <t>大阪市西区阿波座２－１－４　　</t>
  </si>
  <si>
    <t>中央区東日本橋３－１０－６　　</t>
  </si>
  <si>
    <t>渋谷区渋谷３－２９－２０　　　</t>
  </si>
  <si>
    <t>新宿区西新宿１－２５－１　　　</t>
  </si>
  <si>
    <t>中央区日本橋本町４－１２－１９</t>
  </si>
  <si>
    <t>札幌市中央区北１条西６－２　　</t>
  </si>
  <si>
    <t>盛岡市津志田町２－８－４５　　</t>
  </si>
  <si>
    <t>秋田市八橋本町３－３－３　　　</t>
  </si>
  <si>
    <t>金沢市金石北３－１６－１０　　</t>
  </si>
  <si>
    <t>仙台市若林区新寺１－２－２３　</t>
  </si>
  <si>
    <t>大阪市淀川区宮原４－３－２９　</t>
  </si>
  <si>
    <t>仙台市青葉区支倉町２－１０　　</t>
  </si>
  <si>
    <t>神戸市兵庫区七宮町２－１－１　</t>
  </si>
  <si>
    <t>鹿角郡小坂町小坂字五十刈５－３</t>
  </si>
  <si>
    <t>千代田区神田須田町１－２４　　</t>
  </si>
  <si>
    <t>千代田区神田錦町１丁目６番地　</t>
  </si>
  <si>
    <t>伊勢市竹ケ鼻町９９－９６　　　</t>
  </si>
  <si>
    <t>千代田区神田三崎町２－５－３　</t>
  </si>
  <si>
    <t>品川区旗の台２－８－２１　　　</t>
  </si>
  <si>
    <t>中央区日本橋箱崎町７－８　　　</t>
  </si>
  <si>
    <t>新宿区市谷砂土原町２－４　　　</t>
  </si>
  <si>
    <t>港区港南一丁目８番１５号　　　</t>
  </si>
  <si>
    <t>札幌市中央区北２条東１７－２　</t>
  </si>
  <si>
    <t>名古屋市熱田区三本松町１－１　</t>
  </si>
  <si>
    <t>仙台市青葉区堤町３－１－１５　</t>
  </si>
  <si>
    <t>岐阜市宇佐南１－３－１１　　　</t>
  </si>
  <si>
    <t>中央区京橋１－１９－１１　　　</t>
  </si>
  <si>
    <t>仙台市青葉区一番町４－１－２５</t>
  </si>
  <si>
    <t>中央区日本橋小網町７－２　　　</t>
  </si>
  <si>
    <t>中央区新川１－１７－２１　　　</t>
  </si>
  <si>
    <t>札幌市中央区北４条西４－１　　</t>
  </si>
  <si>
    <t>京都市右京区梅津高畝町４７　　</t>
  </si>
  <si>
    <t>仙台市宮城野区榴岡４－１－１　</t>
  </si>
  <si>
    <t>大館市御成町３－７－１７　　　</t>
  </si>
  <si>
    <t>中央区銀座５－１１－１０　　　</t>
  </si>
  <si>
    <t>仙台市青葉区一番町２－２－１３</t>
  </si>
  <si>
    <t>新潟市中央区八千代１－４－３４</t>
  </si>
  <si>
    <t>大阪市阿倍野区松崎町２－２－２</t>
  </si>
  <si>
    <t>世田谷区太子堂１－４－２１　　</t>
  </si>
  <si>
    <t>仙台市青葉区大町２－５－１　　</t>
  </si>
  <si>
    <t>大阪市浪速区敷津東１－２－４７</t>
  </si>
  <si>
    <t>所沢市くすのき台１－１１－１　</t>
  </si>
  <si>
    <t>福島市佐倉下字観音堂１１－３　</t>
  </si>
  <si>
    <t>千代田区神田神保町１－１０５　</t>
  </si>
  <si>
    <t>大阪市西区江戸堀１－９－２５　</t>
  </si>
  <si>
    <t>千代田区岩本町２－４－２　　　</t>
  </si>
  <si>
    <t>中新川郡立山町鉾木２２０　　　</t>
  </si>
  <si>
    <t>東大阪市長田東３－２－７　　　</t>
  </si>
  <si>
    <t>千代田区丸の内１－６－５　　　</t>
  </si>
  <si>
    <t>岐阜市六条大溝３－１３－３　　</t>
  </si>
  <si>
    <t>横浜市中区寿町２－５－１　　　</t>
  </si>
  <si>
    <t>岡山市北区内山下１－１－１３　</t>
  </si>
  <si>
    <t>千代田区富士見２－１０－２　　</t>
  </si>
  <si>
    <t>千代田区西神田１－４－５　　　</t>
  </si>
  <si>
    <t>松阪市大津町１６０７－１　　　</t>
  </si>
  <si>
    <t>郡山市西田町鬼生田字阿広木１　</t>
  </si>
  <si>
    <t>中央区日本橋浜町２－３１－１　</t>
  </si>
  <si>
    <t>大阪市中央区本町４－１－１３　</t>
  </si>
  <si>
    <t>港区浜松町一丁目２５番７号　　</t>
  </si>
  <si>
    <t>品川区大井１－４９－１０　　　</t>
  </si>
  <si>
    <t>広島市東区光町２－６－３１　　</t>
  </si>
  <si>
    <t>横浜市鶴見区平安町２－２９－１</t>
  </si>
  <si>
    <t>新潟市中央区新光町６－１　　　</t>
  </si>
  <si>
    <t>中央区新川２－１２－１９　　　</t>
  </si>
  <si>
    <t>台東区池之端１－２－２３　　　</t>
  </si>
  <si>
    <t>名古屋市東区葵３－１９－７　　</t>
  </si>
  <si>
    <t>新潟市中央区一番堀通町３－１０</t>
  </si>
  <si>
    <t>豊島区南大塚２－２６－２０　　</t>
  </si>
  <si>
    <t>名古屋市熱田区千年１－２－７０</t>
  </si>
  <si>
    <t>仙台市青葉区大町２－１５－２９</t>
  </si>
  <si>
    <t>千代田区丸の内２－７－３　　　</t>
  </si>
  <si>
    <t>大阪市北区南森町１－４－２４　</t>
  </si>
  <si>
    <t>大阪市西区西本町２－２－４　　</t>
  </si>
  <si>
    <t>中央区新川１－１７－２２　　　</t>
  </si>
  <si>
    <t>川崎市幸区堀川町７２－３４　　</t>
  </si>
  <si>
    <t>仙台市青葉区大町２－１５－２８</t>
  </si>
  <si>
    <t>新宿区西新宿８－１７－１　　　</t>
  </si>
  <si>
    <t>新宿区四谷一丁目６番１号　　　</t>
  </si>
  <si>
    <t>中央区日本橋富沢町９－１９　　</t>
  </si>
  <si>
    <t>千代田区鍛冶町２－６－１　　　</t>
  </si>
  <si>
    <t>大阪市中央区谷町５－３－１７　</t>
  </si>
  <si>
    <t>目黒区下目黒２－２３－１８　　</t>
  </si>
  <si>
    <t>大阪市港区三先１－１１－１８　</t>
  </si>
  <si>
    <t>中央区日本橋茅場町３－９－１０</t>
  </si>
  <si>
    <t>さいたま市浦和区岸町７－１－７</t>
  </si>
  <si>
    <t>品川区西五反田７－２０－１１　</t>
  </si>
  <si>
    <t>渋谷区道玄坂１－１６－１０　　</t>
  </si>
  <si>
    <t>名古屋市中区栄４－６－２５　　</t>
  </si>
  <si>
    <t>千代田区神田錦町２－１１　　　</t>
  </si>
  <si>
    <t>仙台市若林区卸町東１－４－２３</t>
  </si>
  <si>
    <t>千代田区丸の内２－６－１　　　</t>
  </si>
  <si>
    <t>中央区新川１－１７－２１茅場町ファーストビル　　　</t>
  </si>
  <si>
    <t>岡山市北区表町１－５－１　　　</t>
  </si>
  <si>
    <t>神戸市中央区脇浜町１－４－７８</t>
  </si>
  <si>
    <t>仙台市太白区西多賀３－８－１０</t>
  </si>
  <si>
    <t>仙台市若林区荒井東２－１３－１</t>
  </si>
  <si>
    <t>品川区上大崎２－１０－４３　　</t>
  </si>
  <si>
    <t>世田谷区桜丘５－４８－１６　　</t>
  </si>
  <si>
    <t>大田区南蒲田２－１６－４６　　</t>
  </si>
  <si>
    <t>渋谷区恵比寿１－１９－２３　　</t>
  </si>
  <si>
    <t>千代田区丸の内３－３－１　　　</t>
  </si>
  <si>
    <t>大田区南蒲田１－２１－１２　　</t>
  </si>
  <si>
    <t>中央区八重洲１－４－１６　　　</t>
  </si>
  <si>
    <t>秋田市高陽青柳町１－５６　　　</t>
  </si>
  <si>
    <t>大阪市北区西天満３－１３－２０</t>
  </si>
  <si>
    <t>千代田区霞が関３－２－５霞が関ビルディング３２　　</t>
  </si>
  <si>
    <t>横浜市鶴見区末広町２－１　　　</t>
  </si>
  <si>
    <t>千代田区丸の内１－６－６　　　</t>
  </si>
  <si>
    <t>品川区西五反田７－２５－１９　</t>
  </si>
  <si>
    <t>大阪市北区西天満４－８－１７宇冶電ビルディング６　</t>
  </si>
  <si>
    <t>中央区日本橋本町３－１１－１１</t>
  </si>
  <si>
    <t>港区西新橋２－１５－１２　　　</t>
  </si>
  <si>
    <t>品川区北品川５－５－１５　　　</t>
  </si>
  <si>
    <t>世田谷区新町１－２１－１２　　</t>
  </si>
  <si>
    <t>高松市花ノ宮町２－３－９　　　</t>
  </si>
  <si>
    <t>千代田区九段南４－７－３　　　</t>
  </si>
  <si>
    <t>名古屋市南区加福本通１－２６　</t>
  </si>
  <si>
    <t>小金井市前原町５－６－１２　　</t>
  </si>
  <si>
    <t>中央区八重洲１－４－２２　　　</t>
  </si>
  <si>
    <t>千代田区神田多町２－９－２　　</t>
  </si>
  <si>
    <t>足立区中川４－１６－２９　　　</t>
  </si>
  <si>
    <t>中央区日本橋２－１３－１０　　</t>
  </si>
  <si>
    <t>大阪市北区南森町１－４－１０　</t>
  </si>
  <si>
    <t>川崎市高津区末長３－３－１７　</t>
  </si>
  <si>
    <t>目黒区中目黒２－１０－１　　　</t>
  </si>
  <si>
    <t>大阪市中央区農人橋２－１－３６</t>
  </si>
  <si>
    <t>新宿区西新宿７－７－３０　　　</t>
  </si>
  <si>
    <t>豊橋市下地町字柳目８番地　　　</t>
  </si>
  <si>
    <t>台東区東上野１－１１－６　　　</t>
  </si>
  <si>
    <t>尼崎市金楽寺町２－２－３３　　</t>
  </si>
  <si>
    <t>仙台市青葉区葉山町１－２６　　</t>
  </si>
  <si>
    <t>神戸市西区高塚台３－２－１６　</t>
  </si>
  <si>
    <t>目黒区東山１－１７－１６　　　</t>
  </si>
  <si>
    <t>中野区東中野３－２０－１０　　</t>
  </si>
  <si>
    <t>港区六本木６－１１－１７　　　</t>
  </si>
  <si>
    <t>仙台市若林区沖野４－３－１５　</t>
  </si>
  <si>
    <t>大阪市北区天神橋２－北２－６　</t>
  </si>
  <si>
    <t>久慈市新中の橋第４地割３５－３</t>
  </si>
  <si>
    <t>大阪市大正区鶴町２－１５－２６</t>
  </si>
  <si>
    <t>品川区東五反田２－１７－１　　</t>
  </si>
  <si>
    <t>千代田区丸の内一丁目６番５号　</t>
  </si>
  <si>
    <t>千代田区内神田１－４－１５　　</t>
  </si>
  <si>
    <t>大阪市鶴見区鶴見４－１６－４０</t>
  </si>
  <si>
    <t>仙台市青葉区上杉１－１３－３８</t>
  </si>
  <si>
    <t>千葉市美浜区中瀬２－６－１ＷＢＧマリブイースト棟２</t>
  </si>
  <si>
    <t>台東区東上野５－２４－８　　　</t>
  </si>
  <si>
    <t>仙台市太白区郡山５－１４－１７</t>
  </si>
  <si>
    <t>福岡市南区大楠２－１３－７　　</t>
  </si>
  <si>
    <t>吹田市垂水町３－２８－３３　　</t>
  </si>
  <si>
    <t>台東区花川戸２－１１－２　　　</t>
  </si>
  <si>
    <t>盛岡市渋民字狐沢７０番地の１　</t>
  </si>
  <si>
    <t>新潟市中央区東大通１－２－２３</t>
  </si>
  <si>
    <t>長浜市木之本町木之本１７６８　</t>
  </si>
  <si>
    <t>大田区大森本町１－６－１　　　</t>
  </si>
  <si>
    <t>横浜市戸塚区平戸町５５９－６　</t>
  </si>
  <si>
    <t>仙台市宮城野区新田東３－５－１</t>
  </si>
  <si>
    <t>三条市東三条１－２１－５　　　</t>
  </si>
  <si>
    <t>台東区根岸２－１９－１８　　　</t>
  </si>
  <si>
    <t>大阪市中央区城見２－１－６１　</t>
  </si>
  <si>
    <t>池田市豊島南２－１７６－１　　</t>
  </si>
  <si>
    <t>港区芝公園一丁目２番９号　　　</t>
  </si>
  <si>
    <t>豊島区西巣鴨４－１４－５　　　</t>
  </si>
  <si>
    <t>新潟市中央区柳島町１－５－１　</t>
  </si>
  <si>
    <t>笛吹市境川町石橋１３１４　　　</t>
  </si>
  <si>
    <t>福岡市博多区東光２－７－２５　</t>
  </si>
  <si>
    <t>世田谷区桜丘１－２－２２　　　</t>
  </si>
  <si>
    <t>郡山市富田東二丁目８２番地　　</t>
  </si>
  <si>
    <t>豊島区南池袋１－１１－２２　　</t>
  </si>
  <si>
    <t>千代田区神田須田町１－２５　　</t>
  </si>
  <si>
    <t>仙台市太白区富沢西５－２１－１</t>
  </si>
  <si>
    <t>大和市中央林間７－１０－１　　</t>
  </si>
  <si>
    <t>京都市中京区西ノ京徳大寺町１　</t>
  </si>
  <si>
    <t>名古屋市南区桜台２－５－２４　</t>
  </si>
  <si>
    <t>尼崎市金楽寺町１－２－６５　　</t>
  </si>
  <si>
    <t>横浜市都筑区池辺町４５０９　　</t>
  </si>
  <si>
    <t>大館市釈迦内字稲荷山下１９－１</t>
  </si>
  <si>
    <t>新宿区西新宿３－１９－２　　　</t>
  </si>
  <si>
    <t>中央区東日本橋１－８－１３Ｆ　</t>
  </si>
  <si>
    <t>さいたま市桜区道場７０９－１　</t>
  </si>
  <si>
    <t>武蔵野市中町２－９－３２　　　</t>
  </si>
  <si>
    <t>札幌市北区北七条西１－２－６　</t>
  </si>
  <si>
    <t>千代田区紀尾井町３－２３　　　</t>
  </si>
  <si>
    <t>川崎市中原区中丸子１３－２　　</t>
  </si>
  <si>
    <t>大阪市此花区四貫島２－２６－７</t>
  </si>
  <si>
    <t>横浜市港北区大豆戸町２７５　　</t>
  </si>
  <si>
    <t>大阪市淀川区新高１－８－１７　</t>
  </si>
  <si>
    <t>千代田区大手町１－３－２　　　</t>
  </si>
  <si>
    <t>渋谷区千駄ヶ谷４－２５－２　　</t>
  </si>
  <si>
    <t>札幌市清田区平岡９条１－１－６</t>
  </si>
  <si>
    <t>渋谷区渋谷１－１６－１４　　　</t>
  </si>
  <si>
    <t>千代田区神田駿河台２－９　　　</t>
  </si>
  <si>
    <t>大阪市北区茶屋町１－３２　　　</t>
  </si>
  <si>
    <t>大阪市中央区南本町２－６－１２</t>
  </si>
  <si>
    <t>千代田区大手町２－６－４　　　</t>
  </si>
  <si>
    <t>新潟市西蒲区打越１３５－１　　</t>
  </si>
  <si>
    <t>大阪市西区新町２－１５－２７　</t>
  </si>
  <si>
    <t>八千代市上高野１８２３－１　　</t>
  </si>
  <si>
    <t>大阪市浪速区敷津東１－２－４７クボタ第二ビル　　　</t>
  </si>
  <si>
    <t>盛岡市本町通３－２０－６　　　</t>
  </si>
  <si>
    <t>行橋市西宮市２－１３－１　　　</t>
  </si>
  <si>
    <t>江東区牡丹３－１４－１５　　　</t>
  </si>
  <si>
    <t>仙台市若林区鶴代町１－６８　　</t>
  </si>
  <si>
    <t>名古屋市瑞穂区明前町８－１８　</t>
  </si>
  <si>
    <t>千代田区外神田１－５－１住友不動産秋葉原ファース　</t>
  </si>
  <si>
    <t>北九州市若松区北浜１－７－１　</t>
  </si>
  <si>
    <t>神戸市兵庫区和田崎町１－１－１</t>
  </si>
  <si>
    <t>三鷹市牟礼６－２１－１１　　　</t>
  </si>
  <si>
    <t>千代田区神田駿河台１－２－１　</t>
  </si>
  <si>
    <t>千代田区外神田１－５－１　　　</t>
  </si>
  <si>
    <t>駿東郡長泉町南一色７２０番地　</t>
  </si>
  <si>
    <t>横浜市戸塚区汲沢町３０２　　　</t>
  </si>
  <si>
    <t>大阪市西区江戸堀１－９－１　　</t>
  </si>
  <si>
    <t>帯広市西１３条南１４－１－２　</t>
  </si>
  <si>
    <t>仙台市宮城野区榴岡３－４－１　</t>
  </si>
  <si>
    <t>福岡市南区向野１－２２－１１　</t>
  </si>
  <si>
    <t>千代田区飯田橋４－５－１１　　</t>
  </si>
  <si>
    <t>大阪市中央区平野町２－６－６ヒロセ平野町ビル　　　</t>
  </si>
  <si>
    <t>新宿区西新宿６－２２－１　　　</t>
  </si>
  <si>
    <t>津市雲出長常町１１２９－１１　</t>
  </si>
  <si>
    <t>盛岡市羽場１３地割３０－１１　</t>
  </si>
  <si>
    <t>武蔵村山市伊奈平１－７０－２　</t>
  </si>
  <si>
    <t>港区東京都港区芝５－７－１　　</t>
  </si>
  <si>
    <t>大館市御成町２－３－２６　　　</t>
  </si>
  <si>
    <t>宮城郡利府町花園１－１－２　　</t>
  </si>
  <si>
    <t>花巻市二枚橋３－２４６－１　　</t>
  </si>
  <si>
    <t>仙台市青葉区上杉１－９－３８　</t>
  </si>
  <si>
    <t>仙台市青葉区上愛子字車３９－３</t>
  </si>
  <si>
    <t>仙台市青葉区一番町３－７－１電力ビル別館５階　　　</t>
  </si>
  <si>
    <t>宮城郡松島町竹谷字萱倉５８　　</t>
  </si>
  <si>
    <t>仙台市若林区五橋３－２－１　　</t>
  </si>
  <si>
    <t>塩竃市北浜４－１４－６０　　　</t>
  </si>
  <si>
    <t>仙台市太白区富沢西４－１４－１</t>
  </si>
  <si>
    <t>仙台市青葉区昭和町２－３８　　</t>
  </si>
  <si>
    <t>仙台市青葉区北根３－２６－６　</t>
  </si>
  <si>
    <t>仙台市青葉区一番町１－９－１　</t>
  </si>
  <si>
    <t>仙台市若林区清水小路６－１　　</t>
  </si>
  <si>
    <t>仙台市泉区松森字太子堂２　　　</t>
  </si>
  <si>
    <t>仙台市若林区蒲町１８－１　　　</t>
  </si>
  <si>
    <t>秋田市御所野湯本２－１－５　　</t>
  </si>
  <si>
    <t>秋田市寺内字三千刈２４０－１　</t>
  </si>
  <si>
    <t>板橋区若木１－２６－１３　　　</t>
  </si>
  <si>
    <t>千代田区内神田３－６－２アーバンネット神田ビル　　</t>
  </si>
  <si>
    <t>江東区亀戸２－４４－５ＴＯＷＡイマス亀戸ビル７　　</t>
  </si>
  <si>
    <t>荒川区西日暮里５－３－１４　　</t>
  </si>
  <si>
    <t>佐世保市棚方町４８８－１７　　</t>
  </si>
  <si>
    <t>仙台市若林区六丁目字南１２番先８街区８画地</t>
  </si>
  <si>
    <t>山形市大字松原７７７　</t>
  </si>
  <si>
    <t>津山市高尾５７３－１　</t>
  </si>
  <si>
    <t>中央区佃２－１－６　　</t>
  </si>
  <si>
    <t>吹田市江坂町１－１２－３８江坂ソリトンビル</t>
  </si>
  <si>
    <t>敦賀市若泉町３</t>
  </si>
  <si>
    <t>品川区大崎１－５－１　</t>
  </si>
  <si>
    <t>中央区新川２－２７－１</t>
  </si>
  <si>
    <t>広島市西区観音新町１－２０－２４　</t>
  </si>
  <si>
    <t>大阪市浪速区難波中２－１０－７０　</t>
  </si>
  <si>
    <t>港区芝大門１－１－１　</t>
  </si>
  <si>
    <t>高槻市宮田町１－１－８</t>
  </si>
  <si>
    <t>中央区京橋２－５－１２</t>
  </si>
  <si>
    <t>川口市仲町５－１１　　</t>
  </si>
  <si>
    <t>大田区池上５－６－１６</t>
  </si>
  <si>
    <t>岐阜市香蘭１－１　　　</t>
  </si>
  <si>
    <t>新宿区西新宿２－６－１</t>
  </si>
  <si>
    <t>文京区本郷１－１９－６</t>
  </si>
  <si>
    <t>港区虎ノ門４－３－１３</t>
  </si>
  <si>
    <t>金沢市御影町１０－７　</t>
  </si>
  <si>
    <t>港区台場２－３－４　　</t>
  </si>
  <si>
    <t>札幌市中央区北３条西３－１－５４　</t>
  </si>
  <si>
    <t>港区虎ノ門１－１７－１</t>
  </si>
  <si>
    <t>文京区後楽２－２－８　</t>
  </si>
  <si>
    <t>新宿区津久戸町２－１　</t>
  </si>
  <si>
    <t>大垣市河間町３－５５　</t>
  </si>
  <si>
    <t>大阪市北区万歳町３－７</t>
  </si>
  <si>
    <t>港区東新橋１－９－１　</t>
  </si>
  <si>
    <t>新宿区東五軒町３－２５</t>
  </si>
  <si>
    <t>東広島市西条町御薗宇６４００－３　</t>
  </si>
  <si>
    <t>堺市堺区大浜西町３　　</t>
  </si>
  <si>
    <t>港区南麻布１－１８－４</t>
  </si>
  <si>
    <t>千代田区二番町３－１３</t>
  </si>
  <si>
    <t>新宿区新小川町８－２７</t>
  </si>
  <si>
    <t>千代田区霞が関３－２－５　</t>
    <rPh sb="0" eb="3">
      <t>チヨダ</t>
    </rPh>
    <rPh sb="3" eb="4">
      <t>ク</t>
    </rPh>
    <rPh sb="4" eb="5">
      <t>カスミ</t>
    </rPh>
    <rPh sb="6" eb="7">
      <t>セキ</t>
    </rPh>
    <phoneticPr fontId="20"/>
  </si>
  <si>
    <t>港区芝公園２－９－３　</t>
  </si>
  <si>
    <t>中央区晴海１－８－１１</t>
  </si>
  <si>
    <t>港区元赤坂１－３－１　</t>
  </si>
  <si>
    <t>中央区銀座７－１２－７</t>
  </si>
  <si>
    <t>富山市奥田新町１２－３</t>
  </si>
  <si>
    <t>港区芝大門２－１１－８</t>
  </si>
  <si>
    <t>大田区羽田旭町１１－１</t>
  </si>
  <si>
    <t>盛岡市本宮５－５－５　</t>
  </si>
  <si>
    <t>大阪市中央区北久宝寺町３－６－１　</t>
  </si>
  <si>
    <t>文京区後楽１－７－２７</t>
  </si>
  <si>
    <t>前橋市古市町１１８　　</t>
  </si>
  <si>
    <t>新宿区西新宿３－７－１</t>
  </si>
  <si>
    <t>大阪市浪速区湊町１－２－３マルイト難波ビル</t>
  </si>
  <si>
    <t>大田区大森北１－５－１</t>
  </si>
  <si>
    <t>新潟市中央区西湊町通三ノ町３３００－３　　</t>
  </si>
  <si>
    <t>中央区新川１－２４－４</t>
  </si>
  <si>
    <t>中央区湊１－１４－１５</t>
  </si>
  <si>
    <t>下野市下古山１４３　　</t>
  </si>
  <si>
    <t>品川区大崎２－１１－１</t>
  </si>
  <si>
    <t>港区芝浦１－２－３　　</t>
  </si>
  <si>
    <t>港区芝４－８－２　　　</t>
  </si>
  <si>
    <t>南砺市苗島４７６０　　</t>
  </si>
  <si>
    <t>室蘭市崎守町３８５　　</t>
  </si>
  <si>
    <t>港区港南２－１５－２　</t>
  </si>
  <si>
    <t>中央区京橋２－１６－１</t>
  </si>
  <si>
    <t>港区芝大門１－１－３０</t>
  </si>
  <si>
    <t>日進市浅田町上納８０　</t>
  </si>
  <si>
    <t>宇土市松山町４５４１　</t>
  </si>
  <si>
    <t>盛岡市肴町９－１５　　</t>
  </si>
  <si>
    <t>大阪市住之江区南港北１－７－８９　</t>
  </si>
  <si>
    <t>川崎市幸区堀川町５８０</t>
  </si>
  <si>
    <t>半田市神明町１－１　　</t>
  </si>
  <si>
    <t>中央区晴海３－５－１　</t>
  </si>
  <si>
    <t>新宿区信濃町３４　　　</t>
  </si>
  <si>
    <t>品川区大崎２－１－１　</t>
  </si>
  <si>
    <t>江東区新砂１－１－１　</t>
  </si>
  <si>
    <t>中央区銀座７－１４－１</t>
  </si>
  <si>
    <t>高松市中央町５－３　　</t>
  </si>
  <si>
    <t>高松市郷東町７９２－８</t>
  </si>
  <si>
    <t>江東区豊洲３－２－２４</t>
  </si>
  <si>
    <t>港区芝浦４－８－３３　</t>
  </si>
  <si>
    <t>江東区新砂１－２－８　</t>
  </si>
  <si>
    <t>北区滝野川６－３－１　</t>
  </si>
  <si>
    <t>秋田市茨島１－２－３　</t>
  </si>
  <si>
    <t>新宿区新宿１－８－５新宿御苑室町ビル６階　</t>
  </si>
  <si>
    <t>渋谷区笹塚１－５０－１</t>
  </si>
  <si>
    <t>葛飾区柴又７－１－１１</t>
  </si>
  <si>
    <t>江東区豊洲５－６－５２</t>
  </si>
  <si>
    <t>富岡市下高瀬５３４　　</t>
  </si>
  <si>
    <t>札幌市東区北１９条東１０－３－７　</t>
  </si>
  <si>
    <t>港区新橋６－１９－１５</t>
  </si>
  <si>
    <t>佐賀市伊勢町１５－１　</t>
  </si>
  <si>
    <t>中野区中野４－１０－１</t>
  </si>
  <si>
    <t>新潟市中央区弁天橋通１－８－２３　</t>
  </si>
  <si>
    <t>宝塚市新明和町１－１　</t>
  </si>
  <si>
    <t>中央区明石町８－１　　</t>
  </si>
  <si>
    <t>港区虎ノ門３－８－２１</t>
  </si>
  <si>
    <t>渋谷区神山町４－１４　</t>
  </si>
  <si>
    <t>大阪市住之江区南港北１－１２－３５</t>
  </si>
  <si>
    <t>文京区音羽１－１－１　</t>
  </si>
  <si>
    <t>港区虎ノ門３－１８－５</t>
  </si>
  <si>
    <t>中央区勝どき４－６－２</t>
  </si>
  <si>
    <t>港区白金１－１７－３　</t>
  </si>
  <si>
    <t>取手市下高井１０２０　</t>
  </si>
  <si>
    <t>あま市篠田面徳２９－１</t>
  </si>
  <si>
    <t>高崎市貝沢町甲９６５　</t>
  </si>
  <si>
    <t>仙台市青葉区上愛子字松原４７－１２</t>
  </si>
  <si>
    <t>姫路市北条１－９２　　</t>
  </si>
  <si>
    <t>文京区西片１－１７－３</t>
  </si>
  <si>
    <t>台東区台東１－３０－７</t>
  </si>
  <si>
    <t>中央区築地５－４－１８</t>
  </si>
  <si>
    <t>川崎市幸区堀川町５８０ソリッドスクエア東館</t>
  </si>
  <si>
    <t>港区虎ノ門１－７－１２</t>
  </si>
  <si>
    <t>台東区蔵前２－１７－４</t>
  </si>
  <si>
    <t>文京区根津２－１２－１</t>
  </si>
  <si>
    <t>小平市御幸町３２番地　</t>
  </si>
  <si>
    <t>港区芝４－６－１２　　</t>
  </si>
  <si>
    <t>港区芝浦３－９－１４　</t>
  </si>
  <si>
    <t>江東区東雲１－７－１２</t>
  </si>
  <si>
    <t>目黒区三田１－６－２１</t>
  </si>
  <si>
    <t>品川区大崎１－２－１　</t>
  </si>
  <si>
    <t>城陽市寺田新池３６　　</t>
  </si>
  <si>
    <t>文京区湯島１－７－１２</t>
  </si>
  <si>
    <t>海部郡蟹江町大字蟹江新田字下市場１９－１　</t>
  </si>
  <si>
    <t>大阪市淀川区三国本町１－１２－３０</t>
  </si>
  <si>
    <t>大阪市北区池田町１－４３三精ビル　</t>
  </si>
  <si>
    <t>港区西新橋３－９－５　</t>
  </si>
  <si>
    <t>広島市安佐南区緑井１－１２－３１　</t>
  </si>
  <si>
    <t>港区港南１－２－７０　</t>
  </si>
  <si>
    <t>墨田区押上１－１－２　</t>
  </si>
  <si>
    <t>横手市神明町１０－３９</t>
  </si>
  <si>
    <t>西宮市芦原町９－５２　</t>
  </si>
  <si>
    <t>中央区京橋２－１－３　</t>
  </si>
  <si>
    <t>中央区銀座８－２１－１</t>
  </si>
  <si>
    <t>品川区大崎２－８－１　</t>
  </si>
  <si>
    <t>白山市福留町５５５　　</t>
  </si>
  <si>
    <t>戸田市新曽３３６　　　</t>
  </si>
  <si>
    <t>港区浜松町１－１４－５</t>
  </si>
  <si>
    <t>札幌市中央区北１３条西１７－１－３１　　　</t>
  </si>
  <si>
    <t>台東区北上野２－８－７</t>
  </si>
  <si>
    <t>大田区大森北４－８－１</t>
  </si>
  <si>
    <t>久慈市田高１－２１　　</t>
  </si>
  <si>
    <t>敦賀市観音町１２－１　</t>
  </si>
  <si>
    <t>札幌市白石区菊水２条１－８－２１　</t>
  </si>
  <si>
    <t>大阪市住之江区南港北２－１－１０　</t>
  </si>
  <si>
    <t>仙台市泉区明通３－９　</t>
  </si>
  <si>
    <t>港区海岸３－２０－２０</t>
  </si>
  <si>
    <t>守山市勝部町４７１－５</t>
  </si>
  <si>
    <t>江東区豊洲３－１－１　</t>
  </si>
  <si>
    <t>江東区佐賀１－３－７　</t>
  </si>
  <si>
    <t>大館市泉町６－２２　　</t>
  </si>
  <si>
    <t>千代田区神田司町２－３</t>
  </si>
  <si>
    <t>長崎市川口町１０－２　</t>
  </si>
  <si>
    <t>港区芝２－２８－８　　</t>
  </si>
  <si>
    <t>仙台市宮城野区日の出町３－３－３２</t>
  </si>
  <si>
    <t>川口市芝下１－１－３　</t>
  </si>
  <si>
    <t>大阪市淀川区田川北１－１２－１１　</t>
  </si>
  <si>
    <t>文京区関口１－４３－５</t>
  </si>
  <si>
    <t>大牟田市新港町１－２９</t>
  </si>
  <si>
    <t>仙台市宮城野区日の出町２－２－２２</t>
  </si>
  <si>
    <t>港区芝浦３－１６－１　</t>
  </si>
  <si>
    <t>大阪市東成区深江北２－１１－１７　</t>
  </si>
  <si>
    <t>福山市御幸町大字中津原１７８７－１</t>
  </si>
  <si>
    <t>東広島市西条町御薗宇６４００－４　</t>
  </si>
  <si>
    <t>江東区豊洲３－３－９　</t>
  </si>
  <si>
    <t>仙台市青葉区国分町３－１１－３６　</t>
  </si>
  <si>
    <t>花巻市東宮野目１１－５</t>
  </si>
  <si>
    <t>京都市南区吉祥院西ノ庄猪之馬場町１</t>
  </si>
  <si>
    <t>神戸市東灘区本山南町８－６－２６　</t>
  </si>
  <si>
    <t>日立市幸町２－８－６　</t>
  </si>
  <si>
    <t>松山市美沢１－９－１　</t>
  </si>
  <si>
    <t>清須市西枇杷島町地領１－１３－２４</t>
  </si>
  <si>
    <t>品川区西品川１－１－１</t>
  </si>
  <si>
    <t>可児市柿下２－１　　　</t>
  </si>
  <si>
    <t>板橋区新河岸２－３－５</t>
  </si>
  <si>
    <t>船橋市山野町２７　　　</t>
  </si>
  <si>
    <t>石巻市松並１－１４－５</t>
  </si>
  <si>
    <t>神栖市砂山１６－５　　</t>
  </si>
  <si>
    <t>千代田区丸の内２－７－２ＪＰタワー</t>
  </si>
  <si>
    <t>渋谷区神宮前１－５－１</t>
  </si>
  <si>
    <t>品川区大崎１－１１－２</t>
  </si>
  <si>
    <t>日野市旭が丘４－７－１</t>
  </si>
  <si>
    <t>中央区晴海１－８－１２</t>
  </si>
  <si>
    <t>港区港南２－３－１３　</t>
  </si>
  <si>
    <t>花巻市東宮野目１３－９</t>
  </si>
  <si>
    <t>酒田市両羽町６－４　　</t>
  </si>
  <si>
    <t>品川区大崎５－５－５　</t>
  </si>
  <si>
    <t>江東区豊洲５－６－３６</t>
  </si>
  <si>
    <t>和光市新倉５－６－５０</t>
  </si>
  <si>
    <t>港区港南４－１－８　　</t>
  </si>
  <si>
    <t>港区台場２－３－５　　</t>
  </si>
  <si>
    <t>中央区築地５－６－４　</t>
  </si>
  <si>
    <t>さいたま市大宮区桜木町１－１０－１７　　　</t>
  </si>
  <si>
    <t>港区東新橋１－９－２　</t>
  </si>
  <si>
    <t>港区芝浦４－１６－２３</t>
  </si>
  <si>
    <t>一関市桜木町６－１２　</t>
  </si>
  <si>
    <t>仙台市宮城野区東仙台６－２３－１　</t>
  </si>
  <si>
    <t>仙台市泉区八乙女中央１－６－１５　</t>
  </si>
  <si>
    <t>能代市浜通町１－４５　</t>
  </si>
  <si>
    <t>仙北市角館町小館５４　</t>
  </si>
  <si>
    <t>鶴岡市宝田３－１－１５</t>
  </si>
  <si>
    <t>中央区京橋１－１４－４</t>
  </si>
  <si>
    <t>江東区豊洲３－３－３　</t>
  </si>
  <si>
    <t>府中市矢崎町４－１６　</t>
  </si>
  <si>
    <t>大田区城南島４－５－８</t>
  </si>
  <si>
    <t>飯塚市大分５６７　　　</t>
  </si>
  <si>
    <t>水戸市吉沢町３１１－１</t>
    <phoneticPr fontId="20"/>
  </si>
  <si>
    <t>千代田区大手町２－３－１大手町プレイスウエスト　　</t>
    <phoneticPr fontId="20"/>
  </si>
  <si>
    <t>00-004553</t>
  </si>
  <si>
    <t>00-015734</t>
  </si>
  <si>
    <t>00-015755</t>
  </si>
  <si>
    <t>00-019622</t>
  </si>
  <si>
    <t>00-025443</t>
  </si>
  <si>
    <t>00-028021</t>
  </si>
  <si>
    <t>00-028120</t>
  </si>
  <si>
    <t>04-015291</t>
  </si>
  <si>
    <t>07-017185</t>
  </si>
  <si>
    <t>13-091926</t>
  </si>
  <si>
    <t>13-126885</t>
  </si>
  <si>
    <t>13-157698</t>
  </si>
  <si>
    <t>日本信号（株）</t>
    <rPh sb="0" eb="4">
      <t>ニホンシンゴウ</t>
    </rPh>
    <rPh sb="4" eb="7">
      <t>カブ</t>
    </rPh>
    <phoneticPr fontId="4"/>
  </si>
  <si>
    <t>100-6513</t>
  </si>
  <si>
    <t>千代田区丸の内１－５－１</t>
    <rPh sb="0" eb="4">
      <t>チヨダク</t>
    </rPh>
    <rPh sb="4" eb="5">
      <t>マル</t>
    </rPh>
    <rPh sb="6" eb="7">
      <t>ウチ</t>
    </rPh>
    <phoneticPr fontId="4"/>
  </si>
  <si>
    <t>（株）中島工務店</t>
    <rPh sb="0" eb="3">
      <t>カブ</t>
    </rPh>
    <rPh sb="3" eb="5">
      <t>ナカシマ</t>
    </rPh>
    <rPh sb="5" eb="8">
      <t>コウムテン</t>
    </rPh>
    <phoneticPr fontId="4"/>
  </si>
  <si>
    <t>508-0421</t>
  </si>
  <si>
    <t>ＮＥＣフィールディング（株）</t>
    <rPh sb="11" eb="14">
      <t>カブ</t>
    </rPh>
    <phoneticPr fontId="4"/>
  </si>
  <si>
    <t>コスモシステム（株）</t>
    <rPh sb="7" eb="10">
      <t>カブ</t>
    </rPh>
    <phoneticPr fontId="4"/>
  </si>
  <si>
    <t>981-1227</t>
  </si>
  <si>
    <t>ＴＭＥＳ（株）</t>
    <rPh sb="0" eb="7">
      <t>ティーエムイーエスカブ</t>
    </rPh>
    <phoneticPr fontId="4"/>
  </si>
  <si>
    <t>（株）進藤電機</t>
    <rPh sb="0" eb="3">
      <t>カブ</t>
    </rPh>
    <rPh sb="3" eb="7">
      <t>シンドウデンキ</t>
    </rPh>
    <phoneticPr fontId="4"/>
  </si>
  <si>
    <t>019-2111</t>
  </si>
  <si>
    <t>（株）パルックス</t>
    <rPh sb="0" eb="3">
      <t>カブ</t>
    </rPh>
    <phoneticPr fontId="4"/>
  </si>
  <si>
    <t>984-0016</t>
  </si>
  <si>
    <t>東北三建ＳＥ（株）</t>
    <rPh sb="0" eb="6">
      <t>トウホクサンケンエスイー</t>
    </rPh>
    <rPh sb="6" eb="9">
      <t>カブ</t>
    </rPh>
    <phoneticPr fontId="4"/>
  </si>
  <si>
    <t>980-0014</t>
  </si>
  <si>
    <t>寿建設（株）</t>
    <rPh sb="0" eb="1">
      <t>コトブキ</t>
    </rPh>
    <rPh sb="1" eb="6">
      <t>ケンセツカブ</t>
    </rPh>
    <phoneticPr fontId="4"/>
  </si>
  <si>
    <t>960-0231</t>
  </si>
  <si>
    <t>（株）ビッグルーフ</t>
    <rPh sb="0" eb="3">
      <t>カブ</t>
    </rPh>
    <phoneticPr fontId="4"/>
  </si>
  <si>
    <t>東商アソシエート（株）</t>
    <rPh sb="0" eb="2">
      <t>トウショウ</t>
    </rPh>
    <rPh sb="8" eb="11">
      <t>カブ</t>
    </rPh>
    <phoneticPr fontId="4"/>
  </si>
  <si>
    <t>東京航空計器（株）</t>
    <rPh sb="0" eb="9">
      <t>トウキョウコウクウケイキカブ</t>
    </rPh>
    <phoneticPr fontId="4"/>
  </si>
  <si>
    <t>194-0296</t>
  </si>
  <si>
    <t>中津川市加子母１００５</t>
    <rPh sb="0" eb="4">
      <t>ナカツガワシ</t>
    </rPh>
    <rPh sb="4" eb="5">
      <t>カ</t>
    </rPh>
    <rPh sb="5" eb="6">
      <t>シ</t>
    </rPh>
    <rPh sb="6" eb="7">
      <t>ハハ</t>
    </rPh>
    <phoneticPr fontId="4"/>
  </si>
  <si>
    <t>7200001023873</t>
    <phoneticPr fontId="20"/>
  </si>
  <si>
    <t>3010401022977</t>
    <phoneticPr fontId="20"/>
  </si>
  <si>
    <t>9010001110631</t>
    <phoneticPr fontId="20"/>
  </si>
  <si>
    <t>名取市杜せきのした２－４－２</t>
    <rPh sb="0" eb="3">
      <t>ナトリシ</t>
    </rPh>
    <rPh sb="3" eb="4">
      <t>モリ</t>
    </rPh>
    <phoneticPr fontId="4"/>
  </si>
  <si>
    <t>3370801001339</t>
    <phoneticPr fontId="20"/>
  </si>
  <si>
    <t>7011101020284</t>
    <phoneticPr fontId="20"/>
  </si>
  <si>
    <t>大仙市土川字半道寺西野８</t>
    <rPh sb="0" eb="3">
      <t>ダイセンシ</t>
    </rPh>
    <rPh sb="3" eb="5">
      <t>ツチカワ</t>
    </rPh>
    <rPh sb="5" eb="6">
      <t>アザ</t>
    </rPh>
    <rPh sb="6" eb="7">
      <t>ハン</t>
    </rPh>
    <rPh sb="7" eb="8">
      <t>ドウ</t>
    </rPh>
    <rPh sb="8" eb="9">
      <t>ジ</t>
    </rPh>
    <rPh sb="9" eb="11">
      <t>ニシノ</t>
    </rPh>
    <phoneticPr fontId="4"/>
  </si>
  <si>
    <t>5410001008194</t>
    <phoneticPr fontId="20"/>
  </si>
  <si>
    <t>仙台市若林区蒲町東１６－３</t>
    <rPh sb="6" eb="8">
      <t>カバマチ</t>
    </rPh>
    <rPh sb="8" eb="9">
      <t>ヒガシ</t>
    </rPh>
    <phoneticPr fontId="4"/>
  </si>
  <si>
    <t>4370001003861</t>
    <phoneticPr fontId="20"/>
  </si>
  <si>
    <t>仙台市青葉区本町１－１３－２２</t>
    <rPh sb="6" eb="8">
      <t>ホンチョウ</t>
    </rPh>
    <phoneticPr fontId="4"/>
  </si>
  <si>
    <t>4370001011435</t>
    <phoneticPr fontId="20"/>
  </si>
  <si>
    <t>福島市飯坂町平野字東地蔵田８－１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ヒガシジゾウ</t>
    </rPh>
    <rPh sb="12" eb="13">
      <t>タ</t>
    </rPh>
    <phoneticPr fontId="4"/>
  </si>
  <si>
    <t>5380001000502</t>
    <phoneticPr fontId="20"/>
  </si>
  <si>
    <t>6010001075522</t>
    <phoneticPr fontId="20"/>
  </si>
  <si>
    <t>中央区新川１－３－３</t>
    <rPh sb="0" eb="3">
      <t>チュウオウク</t>
    </rPh>
    <rPh sb="3" eb="5">
      <t>シンカワ</t>
    </rPh>
    <phoneticPr fontId="4"/>
  </si>
  <si>
    <t>8010001141611</t>
    <phoneticPr fontId="20"/>
  </si>
  <si>
    <t>町田市小山ヶ丘２－２－６</t>
    <rPh sb="0" eb="3">
      <t>マチダシ</t>
    </rPh>
    <rPh sb="3" eb="7">
      <t>コヤマガオカ</t>
    </rPh>
    <phoneticPr fontId="4"/>
  </si>
  <si>
    <t>8012301008250</t>
    <phoneticPr fontId="20"/>
  </si>
  <si>
    <t>県外</t>
    <rPh sb="0" eb="2">
      <t>ケンガイ</t>
    </rPh>
    <phoneticPr fontId="3"/>
  </si>
  <si>
    <t>（株）酉島製作所</t>
    <rPh sb="0" eb="3">
      <t>カブ</t>
    </rPh>
    <rPh sb="3" eb="8">
      <t>トリシマセイサクショ</t>
    </rPh>
    <phoneticPr fontId="4"/>
  </si>
  <si>
    <t>認定</t>
    <rPh sb="0" eb="2">
      <t>ニンテイ</t>
    </rPh>
    <phoneticPr fontId="3"/>
  </si>
  <si>
    <t>港区芝浦３－１－２１　msbTamachi　田町ステーションタワーS23階</t>
    <rPh sb="0" eb="2">
      <t>ミナトク</t>
    </rPh>
    <rPh sb="2" eb="4">
      <t>シバウラ</t>
    </rPh>
    <rPh sb="22" eb="23">
      <t>タ</t>
    </rPh>
    <rPh sb="23" eb="24">
      <t>マチ</t>
    </rPh>
    <rPh sb="36" eb="37">
      <t>カイ</t>
    </rPh>
    <phoneticPr fontId="4"/>
  </si>
  <si>
    <t>港区新橋１－１－１３</t>
    <rPh sb="0" eb="2">
      <t>ミナトク</t>
    </rPh>
    <rPh sb="2" eb="4">
      <t>シンバシ</t>
    </rPh>
    <phoneticPr fontId="20"/>
  </si>
  <si>
    <t>105-8681</t>
    <phoneticPr fontId="20"/>
  </si>
  <si>
    <t>エム・エムブリッジ（株）</t>
  </si>
  <si>
    <t>三精テクノロジーズ（株）</t>
  </si>
  <si>
    <t>菱電エレベータ施設（株）</t>
  </si>
  <si>
    <t>ＯＫＩクロステック（株）</t>
  </si>
  <si>
    <t>東日本コンクリート（株）</t>
  </si>
  <si>
    <t>（株）丸島アクアシステム</t>
  </si>
  <si>
    <t>（株）巴コーポレーション</t>
  </si>
  <si>
    <t>（株）スポーツテクノ和広</t>
  </si>
  <si>
    <t>（株）ＩＨＩインフラ建設</t>
  </si>
  <si>
    <t>ゼニヤ海洋サービス（株）</t>
  </si>
  <si>
    <t>古河産機システムズ（株）</t>
  </si>
  <si>
    <t>三和シヤッター工業（株）</t>
  </si>
  <si>
    <t>（株）神奈川フェンス土木</t>
  </si>
  <si>
    <t>（株）ＮＴＴ東日本－東北</t>
  </si>
  <si>
    <t>株木建設（株）</t>
  </si>
  <si>
    <t>東北ボーリング（株）</t>
  </si>
  <si>
    <t>日本地下水開発（株）</t>
  </si>
  <si>
    <t>（株）ヒラカワ</t>
  </si>
  <si>
    <t>（株）きんでん</t>
  </si>
  <si>
    <t>（株）駒井ハルテック</t>
  </si>
  <si>
    <t>住友電設（株）</t>
  </si>
  <si>
    <t>日本フィールドシステム（株）</t>
  </si>
  <si>
    <t>三井住友建設（株）</t>
  </si>
  <si>
    <t>加茂川啓明電機（株）</t>
  </si>
  <si>
    <t>日特建設（株）</t>
  </si>
  <si>
    <t>（株）日本ピーエス</t>
  </si>
  <si>
    <t>エクシオグループ（株）</t>
  </si>
  <si>
    <t>日鉄パイプライン＆エンジニアリング（株）</t>
  </si>
  <si>
    <t>大成建設（株）</t>
  </si>
  <si>
    <t>日本オーチス・エレベータ（株）</t>
  </si>
  <si>
    <t>高田機工（株）</t>
  </si>
  <si>
    <t>ヤマハサウンドシステム（株）</t>
  </si>
  <si>
    <t>佐藤工業（株）</t>
  </si>
  <si>
    <t>ドーピー建設工業（株）</t>
  </si>
  <si>
    <t>ダイコー（株）</t>
  </si>
  <si>
    <t>東北電話（株）</t>
  </si>
  <si>
    <t>本荘電気工業（株）</t>
  </si>
  <si>
    <t>日成ビルド工業（株）</t>
  </si>
  <si>
    <t>（株）酉島製作所</t>
  </si>
  <si>
    <t>（株）ＴＴＫ</t>
  </si>
  <si>
    <t>東洋熱工業（株）</t>
  </si>
  <si>
    <t>（株）テクノ長谷</t>
  </si>
  <si>
    <t>前澤工業（株）</t>
  </si>
  <si>
    <t>池上通信機（株）</t>
  </si>
  <si>
    <t>昭和コンクリート工業（株）</t>
  </si>
  <si>
    <t>大成設備（株）</t>
  </si>
  <si>
    <t>寄神建設（株）</t>
  </si>
  <si>
    <t>（株）タナックス</t>
  </si>
  <si>
    <t>（株）太平エンジニアリング</t>
  </si>
  <si>
    <t>丸茂電機（株）</t>
  </si>
  <si>
    <t>日本リーテック（株）</t>
  </si>
  <si>
    <t>日本国土開発（株）</t>
  </si>
  <si>
    <t>菱機工業（株）</t>
  </si>
  <si>
    <t>（株）乃村工藝社</t>
  </si>
  <si>
    <t>日本高圧コンクリート（株）</t>
  </si>
  <si>
    <t>西松建設（株）</t>
  </si>
  <si>
    <t>シンフォニアエンジニアリング（株）</t>
  </si>
  <si>
    <t>五洋建設（株）</t>
  </si>
  <si>
    <t>（株）熊谷組</t>
  </si>
  <si>
    <t>鉄建建設（株）</t>
  </si>
  <si>
    <t>イビデングリーンテック（株）</t>
  </si>
  <si>
    <t>（株）日展</t>
  </si>
  <si>
    <t>（株）雄電社</t>
  </si>
  <si>
    <t>（株）ウォーターエージェンシー</t>
  </si>
  <si>
    <t>ショーボンド建設（株）</t>
  </si>
  <si>
    <t>豊国工業（株）</t>
  </si>
  <si>
    <t>（株）ＩＨＩインフラシステム</t>
  </si>
  <si>
    <t>飛島建設（株）</t>
  </si>
  <si>
    <t>岩田地崎建設（株）</t>
  </si>
  <si>
    <t>日本車輌製造（株）</t>
  </si>
  <si>
    <t>（株）トーエネック</t>
  </si>
  <si>
    <t>日東通信（株）</t>
  </si>
  <si>
    <t>大日本土木（株）</t>
  </si>
  <si>
    <t>（株）佐藤渡辺</t>
  </si>
  <si>
    <t>（株）サンテック</t>
  </si>
  <si>
    <t>（株）ガイアート</t>
  </si>
  <si>
    <t>（株）ＮＩＰＰＯ</t>
  </si>
  <si>
    <t>（株）東北日立</t>
  </si>
  <si>
    <t>（株）不動テトラ</t>
  </si>
  <si>
    <t>三建設備工業（株）</t>
  </si>
  <si>
    <t>伊藤組土建（株）</t>
  </si>
  <si>
    <t>日新電機（株）</t>
  </si>
  <si>
    <t>（株）ユアテック</t>
  </si>
  <si>
    <t>ケミカルグラウト（株）</t>
  </si>
  <si>
    <t>大館桂工業（株）</t>
  </si>
  <si>
    <t>（株）弘電社</t>
  </si>
  <si>
    <t>仙建工業（株）</t>
  </si>
  <si>
    <t>第一建設工業（株）</t>
  </si>
  <si>
    <t>世紀東急工業（株）</t>
  </si>
  <si>
    <t>鹿島建設（株）</t>
  </si>
  <si>
    <t>東興ジオテック（株）</t>
  </si>
  <si>
    <t>（株）奥村組</t>
  </si>
  <si>
    <t>長谷川体育施設（株）</t>
  </si>
  <si>
    <t>（株）宮本工業所</t>
  </si>
  <si>
    <t>大和電設工業（株）</t>
  </si>
  <si>
    <t>（株）クボタ</t>
  </si>
  <si>
    <t>エルゴテック（株）</t>
  </si>
  <si>
    <t>りんかい日産建設（株）</t>
  </si>
  <si>
    <t>（株）荏原製作所</t>
  </si>
  <si>
    <t>（株）タカヤ</t>
  </si>
  <si>
    <t>西武建設（株）</t>
  </si>
  <si>
    <t>東開工業（株）</t>
  </si>
  <si>
    <t>（株）鴻池組</t>
  </si>
  <si>
    <t>鹿島道路（株）</t>
  </si>
  <si>
    <t>東洋建設（株）</t>
  </si>
  <si>
    <t>（株）ヤマト</t>
  </si>
  <si>
    <t>東亜建設工業（株）</t>
  </si>
  <si>
    <t>（株）淺沼組</t>
  </si>
  <si>
    <t>（株）電業社機械製作所</t>
  </si>
  <si>
    <t>（株）本間組</t>
  </si>
  <si>
    <t>ダイダン（株）</t>
  </si>
  <si>
    <t>大豊建設（株）</t>
  </si>
  <si>
    <t>（株）東京久栄</t>
  </si>
  <si>
    <t>佐藤鉄工（株）</t>
  </si>
  <si>
    <t>奥アンツーカ（株）</t>
  </si>
  <si>
    <t>大栄電気（株）</t>
  </si>
  <si>
    <t>（株）石垣</t>
  </si>
  <si>
    <t>（株）安部日鋼工業</t>
  </si>
  <si>
    <t>川本工業（株）</t>
  </si>
  <si>
    <t>（株）大本組</t>
  </si>
  <si>
    <t>東綱橋梁（株）</t>
  </si>
  <si>
    <t>前田建設工業（株）</t>
  </si>
  <si>
    <t>東光電気工事（株）</t>
  </si>
  <si>
    <t>振興電気（株）</t>
  </si>
  <si>
    <t>宇野重工（株）</t>
  </si>
  <si>
    <t>矢田工業（株）</t>
  </si>
  <si>
    <t>新日本空調（株）</t>
  </si>
  <si>
    <t>（株）竹中工務店</t>
  </si>
  <si>
    <t>日本道路（株）</t>
  </si>
  <si>
    <t>（株）朝日工業社</t>
  </si>
  <si>
    <t>大成温調（株）</t>
  </si>
  <si>
    <t>極東興和（株）</t>
  </si>
  <si>
    <t>（株）京三製作所</t>
  </si>
  <si>
    <t>青木あすなろ建設（株）</t>
  </si>
  <si>
    <t>川田工業（株）</t>
  </si>
  <si>
    <t>（株）興和</t>
  </si>
  <si>
    <t>日新設備（株）</t>
  </si>
  <si>
    <t>（株）楢崎製作所</t>
  </si>
  <si>
    <t>日本電設工業（株）</t>
  </si>
  <si>
    <t>（株）大林組</t>
  </si>
  <si>
    <t>矢作建設工業（株）</t>
  </si>
  <si>
    <t>（株）福田組</t>
  </si>
  <si>
    <t>（株）テクノ菱和</t>
  </si>
  <si>
    <t>愛知時計電機（株）</t>
  </si>
  <si>
    <t>東北発電工業（株）</t>
  </si>
  <si>
    <t>三菱電機（株）</t>
  </si>
  <si>
    <t>清水建設（株）</t>
  </si>
  <si>
    <t>栗原工業（株）</t>
  </si>
  <si>
    <t>シンフォニアテクノロジー（株）</t>
  </si>
  <si>
    <t>（株）錢高組</t>
  </si>
  <si>
    <t>マスプロ電工（株）</t>
  </si>
  <si>
    <t>西田鉄工（株）</t>
  </si>
  <si>
    <t>（株）佐々木電機本店</t>
  </si>
  <si>
    <t>松井建設（株）</t>
  </si>
  <si>
    <t>東芝エレベータ（株）</t>
  </si>
  <si>
    <t>東北ポール（株）</t>
  </si>
  <si>
    <t>（株）大氣社</t>
  </si>
  <si>
    <t>瀧上工業（株）</t>
  </si>
  <si>
    <t>新菱冷熱工業（株）</t>
  </si>
  <si>
    <t>宮地エンジニアリング（株）</t>
  </si>
  <si>
    <t>月島ＪＦＥアクアソリューション（株）</t>
  </si>
  <si>
    <t>東鉄工業（株）</t>
  </si>
  <si>
    <t>東芝プラントシステム（株）</t>
  </si>
  <si>
    <t>（株）明電舎</t>
  </si>
  <si>
    <t>若築建設（株）</t>
  </si>
  <si>
    <t>奥村組土木興業（株）</t>
  </si>
  <si>
    <t>荏原商事（株）</t>
  </si>
  <si>
    <t>（株）竹中土木</t>
  </si>
  <si>
    <t>荏原実業（株）</t>
  </si>
  <si>
    <t>日東河川工業（株）</t>
  </si>
  <si>
    <t>（株）フソウ</t>
  </si>
  <si>
    <t>（株）ムラヤマ</t>
  </si>
  <si>
    <t>戸田建設（株）</t>
  </si>
  <si>
    <t>日本自動機工（株）</t>
  </si>
  <si>
    <t>（株）関電工</t>
  </si>
  <si>
    <t>オルガノ（株）</t>
  </si>
  <si>
    <t>川田建設（株）</t>
  </si>
  <si>
    <t>三協工業（株）</t>
  </si>
  <si>
    <t>（株）東北機械製作所</t>
  </si>
  <si>
    <t>共立建設（株）</t>
  </si>
  <si>
    <t>美和電気工業（株）</t>
  </si>
  <si>
    <t>川北電気工業（株）</t>
  </si>
  <si>
    <t>日本ケーブル（株）</t>
  </si>
  <si>
    <t>太平電気（株）</t>
  </si>
  <si>
    <t>ジョンソンコントロールズ（株）</t>
  </si>
  <si>
    <t>（株）トーヨー冨士工</t>
  </si>
  <si>
    <t>オリエンタル白石（株）</t>
  </si>
  <si>
    <t>（株）アイビック</t>
  </si>
  <si>
    <t>斎久工業（株）</t>
  </si>
  <si>
    <t>（株）ナカボーテック</t>
  </si>
  <si>
    <t>アイサワ工業（株）</t>
  </si>
  <si>
    <t>（株）神鋼環境ソリューション</t>
  </si>
  <si>
    <t>陽光建設（株）</t>
  </si>
  <si>
    <t>産電工業（株）</t>
  </si>
  <si>
    <t>橋本電気工事（株）</t>
  </si>
  <si>
    <t>都築電気（株）</t>
  </si>
  <si>
    <t>（株）ミゾタ</t>
  </si>
  <si>
    <t>日本無線（株）</t>
  </si>
  <si>
    <t>日本サミコン（株）</t>
  </si>
  <si>
    <t>ホーチキ（株）</t>
  </si>
  <si>
    <t>新明和工業（株）</t>
  </si>
  <si>
    <t>三機工業（株）</t>
  </si>
  <si>
    <t>水道機工（株）</t>
  </si>
  <si>
    <t>住鉱資源開発（株）</t>
  </si>
  <si>
    <t>（株）ＮＨＫテクノロジーズ</t>
  </si>
  <si>
    <t>東京計器（株）</t>
  </si>
  <si>
    <t>美津濃（株）</t>
  </si>
  <si>
    <t>富士通Ｊａｐａｎ（株）</t>
  </si>
  <si>
    <t>東邦電気工業（株）</t>
  </si>
  <si>
    <t>第一工業（株）</t>
  </si>
  <si>
    <t>日本防蝕工業（株）</t>
  </si>
  <si>
    <t>古久根建設（株）</t>
  </si>
  <si>
    <t>国土防災技術（株）</t>
  </si>
  <si>
    <t>東洋電機製造（株）</t>
  </si>
  <si>
    <t>三光テクノ（株）</t>
  </si>
  <si>
    <t>フジテック（株）</t>
  </si>
  <si>
    <t>（株）三晃空調</t>
  </si>
  <si>
    <t>ナブコシステム（株）</t>
  </si>
  <si>
    <t>ＪＦＥエンジニアリング（株）</t>
  </si>
  <si>
    <t>（株）日立製作所</t>
  </si>
  <si>
    <t>日本ファブテック（株）</t>
  </si>
  <si>
    <t>共和化工（株）</t>
  </si>
  <si>
    <t>名古屋電機工業（株）</t>
  </si>
  <si>
    <t>クシダ工業（株）</t>
  </si>
  <si>
    <t>（株）クリハラント</t>
  </si>
  <si>
    <t>ナショナルエレベーター工業（株）</t>
  </si>
  <si>
    <t>電気興業（株）</t>
  </si>
  <si>
    <t>（株）ノバック</t>
  </si>
  <si>
    <t>東テク（株）</t>
  </si>
  <si>
    <t>文化シヤッター（株）</t>
  </si>
  <si>
    <t>三菱マテリアルテクノ（株）</t>
  </si>
  <si>
    <t>日本植生（株）</t>
  </si>
  <si>
    <t>扶桑電通（株）</t>
  </si>
  <si>
    <t>巴工業（株）</t>
  </si>
  <si>
    <t>旭日電気工業（株）</t>
  </si>
  <si>
    <t>三菱化工機（株）</t>
  </si>
  <si>
    <t>東芝ライテック（株）</t>
  </si>
  <si>
    <t>（株）四電工</t>
  </si>
  <si>
    <t>沖電気工業（株）</t>
  </si>
  <si>
    <t>能美防災（株）</t>
  </si>
  <si>
    <t>（株）日立プラントサービス</t>
  </si>
  <si>
    <t>ＪＦＥプラントエンジ（株）</t>
  </si>
  <si>
    <t>三菱電機ビルソリューションズ（株）</t>
  </si>
  <si>
    <t>（株）キクテック</t>
  </si>
  <si>
    <t>アズビル（株）</t>
  </si>
  <si>
    <t>（株）水機テクノス</t>
  </si>
  <si>
    <t>シチズンＴＩＣ（株）</t>
  </si>
  <si>
    <t>（株）守谷商会</t>
  </si>
  <si>
    <t>新菱工業（株）</t>
  </si>
  <si>
    <t>（株）日立ビルシステム</t>
  </si>
  <si>
    <t>（株）松村電機製作所</t>
  </si>
  <si>
    <t>ドリコ（株）</t>
  </si>
  <si>
    <t>（株）ＨＹＳエンジニアリングサービス</t>
  </si>
  <si>
    <t>みらい建設工業（株）</t>
  </si>
  <si>
    <t>理水化学（株）</t>
  </si>
  <si>
    <t>ＮＥＣネッツエスアイ（株）</t>
  </si>
  <si>
    <t>（株）富士通ゼネラル</t>
  </si>
  <si>
    <t>ユニオン建設（株）</t>
  </si>
  <si>
    <t>（株）ＩＨＩ回転機械エンジニアリング</t>
  </si>
  <si>
    <t>大和リース（株）</t>
  </si>
  <si>
    <t>日東工営（株）</t>
  </si>
  <si>
    <t>オムロンフィールドエンジニアリング（株）</t>
  </si>
  <si>
    <t>（株）大仙</t>
  </si>
  <si>
    <t>常盤電業（株）</t>
  </si>
  <si>
    <t>（株）日立システムズ</t>
  </si>
  <si>
    <t>星和電機（株）</t>
  </si>
  <si>
    <t>（株）千代田テクノル</t>
  </si>
  <si>
    <t>（株）タクマ</t>
  </si>
  <si>
    <t>（株）加藤建設</t>
  </si>
  <si>
    <t>萱場工業（株）</t>
  </si>
  <si>
    <t>エア・ウォーター防災（株）</t>
  </si>
  <si>
    <t>ＴＳＰ太陽（株）</t>
  </si>
  <si>
    <t>日新興業（株）</t>
  </si>
  <si>
    <t>日本体育施設（株）</t>
  </si>
  <si>
    <t>郡リース（株）</t>
  </si>
  <si>
    <t>三精工事サービス（株）</t>
  </si>
  <si>
    <t>東北ニチレキ工事（株）</t>
  </si>
  <si>
    <t>東海リース（株）</t>
  </si>
  <si>
    <t>コスモ工機（株）</t>
  </si>
  <si>
    <t>宮城建設（株）</t>
  </si>
  <si>
    <t>三晃工業（株）</t>
  </si>
  <si>
    <t>（株）大和エンジニヤリング</t>
  </si>
  <si>
    <t>日本コムシス（株）</t>
  </si>
  <si>
    <t>（株）丹青社</t>
  </si>
  <si>
    <t>（株）荏原電産</t>
  </si>
  <si>
    <t>石垣メンテナンス（株）</t>
  </si>
  <si>
    <t>日信電子サービス（株）</t>
  </si>
  <si>
    <t>（株）拓和</t>
  </si>
  <si>
    <t>（株）鶴見製作所</t>
  </si>
  <si>
    <t>（株）ティ・ケー・テクノス</t>
  </si>
  <si>
    <t>三井住友建設鉄構エンジニアリング（株）</t>
  </si>
  <si>
    <t>奥山ボーリング（株）</t>
  </si>
  <si>
    <t>古野電気（株）</t>
  </si>
  <si>
    <t>クボタ環境エンジニアリング（株）</t>
  </si>
  <si>
    <t>パナソニックコネクト（株）</t>
  </si>
  <si>
    <t>明電プラントシステムズ（株）</t>
  </si>
  <si>
    <t>三菱電機プラントエンジニアリング（株）</t>
  </si>
  <si>
    <t>（株）北都鉄工</t>
  </si>
  <si>
    <t>大同機工（株）</t>
  </si>
  <si>
    <t>（株）日本空調東北</t>
  </si>
  <si>
    <t>（株）サンケン・エンジニアリング</t>
  </si>
  <si>
    <t>（株）コトブキ</t>
  </si>
  <si>
    <t>フルテック（株）</t>
  </si>
  <si>
    <t>パナソニック環境エンジニアリング（株）</t>
  </si>
  <si>
    <t>森平舞台機構（株）</t>
  </si>
  <si>
    <t>浅野アタカ（株）</t>
  </si>
  <si>
    <t>高畑電機（株）</t>
  </si>
  <si>
    <t>北日本機械（株）</t>
  </si>
  <si>
    <t>（株）塩浜工業</t>
  </si>
  <si>
    <t>北海電気工事（株）</t>
  </si>
  <si>
    <t>富士産業（株）</t>
  </si>
  <si>
    <t>通研電気工業（株）</t>
  </si>
  <si>
    <t>藤木鉄工（株）</t>
  </si>
  <si>
    <t>田中シビルテック（株）</t>
  </si>
  <si>
    <t>（株）西原環境</t>
  </si>
  <si>
    <t>ＩＨＩ運搬機械（株）</t>
  </si>
  <si>
    <t>東洋産業（株）</t>
  </si>
  <si>
    <t>ミナモト通信（株）</t>
  </si>
  <si>
    <t>安全索道（株）</t>
  </si>
  <si>
    <t>東北ミサワホーム（株）</t>
  </si>
  <si>
    <t>小柳建設（株）</t>
  </si>
  <si>
    <t>（株）有電社</t>
  </si>
  <si>
    <t>月島ジェイテクノメンテサービス（株）</t>
  </si>
  <si>
    <t>（株）マルゼン</t>
  </si>
  <si>
    <t>奥羽電気設備（株）</t>
  </si>
  <si>
    <t>パナソニックＥＷエンジニアリング（株）</t>
  </si>
  <si>
    <t>ＮＥＣプラットフォームズ（株）</t>
  </si>
  <si>
    <t>エヌエス環境（株）</t>
  </si>
  <si>
    <t>文化シヤッターサービス（株）</t>
  </si>
  <si>
    <t>本間道路（株）</t>
  </si>
  <si>
    <t>飯田鉄工（株）</t>
  </si>
  <si>
    <t>協和機電工業（株）</t>
  </si>
  <si>
    <t>エフコム（株）</t>
  </si>
  <si>
    <t>（株）丹勝</t>
  </si>
  <si>
    <t>（株）正興電機製作所</t>
  </si>
  <si>
    <t>（株）テクアノーツ</t>
  </si>
  <si>
    <t>（株）トーケミ</t>
  </si>
  <si>
    <t>住友電工システムソリューション（株）</t>
  </si>
  <si>
    <t>信号電材（株）</t>
  </si>
  <si>
    <t>日興通信（株）</t>
  </si>
  <si>
    <t>日東イシダ（株）</t>
  </si>
  <si>
    <t>（株）バンダイ通信</t>
  </si>
  <si>
    <t>（株）ウォーターテック</t>
  </si>
  <si>
    <t>（株）クリタス</t>
  </si>
  <si>
    <t>メタウォーター（株）</t>
  </si>
  <si>
    <t>（株）デンロコーポレーション</t>
  </si>
  <si>
    <t>富士通ネットワークソリューションズ（株）</t>
  </si>
  <si>
    <t>丸島産業（株）</t>
  </si>
  <si>
    <t>（株）山電</t>
  </si>
  <si>
    <t>（株）前澤エンジニアリングサービス</t>
  </si>
  <si>
    <t>三機環境サービス（株）</t>
  </si>
  <si>
    <t>島津システムソリューションズ（株）</t>
  </si>
  <si>
    <t>東海鋼管（株）</t>
  </si>
  <si>
    <t>タカオ（株）</t>
  </si>
  <si>
    <t>大日通信工業（株）</t>
  </si>
  <si>
    <t>（株）三技協</t>
  </si>
  <si>
    <t>東光鉄工（株）</t>
  </si>
  <si>
    <t>白川舞台機構（株）</t>
  </si>
  <si>
    <t>（株）豊国エンジニアリング</t>
  </si>
  <si>
    <t>日軽エンジニアリング（株）</t>
  </si>
  <si>
    <t>横河ソリューションサービス（株）</t>
  </si>
  <si>
    <t>デラバル（株）</t>
  </si>
  <si>
    <t>（株）トータルメディア開発研究所</t>
  </si>
  <si>
    <t>阪神動力機械（株）</t>
  </si>
  <si>
    <t>アマノ（株）</t>
  </si>
  <si>
    <t>（株）エヌケーエス</t>
  </si>
  <si>
    <t>渡辺パイプ（株）</t>
  </si>
  <si>
    <t>（株）フジタ</t>
  </si>
  <si>
    <t>旭イノベックス（株）</t>
  </si>
  <si>
    <t>河北通信工業（株）</t>
  </si>
  <si>
    <t>（株）中央コーポレーション</t>
  </si>
  <si>
    <t>東急建設（株）</t>
  </si>
  <si>
    <t>（株）日本シューター</t>
  </si>
  <si>
    <t>（株）安藤・間</t>
  </si>
  <si>
    <t>ヤンマーエネルギーシステム（株）</t>
  </si>
  <si>
    <t>（株）森本組</t>
  </si>
  <si>
    <t>（株）ＧＳユアサ</t>
  </si>
  <si>
    <t>新明和アクアテクサービス（株）</t>
  </si>
  <si>
    <t>イガラシ綜業（株）</t>
  </si>
  <si>
    <t>明和工業（株）</t>
  </si>
  <si>
    <t>サンキンＢ＆Ｇ（株）</t>
  </si>
  <si>
    <t>（株）ダイキアクシス</t>
  </si>
  <si>
    <t>オヤマダエンジニアリング（株）</t>
  </si>
  <si>
    <t>極東サービス（株）</t>
  </si>
  <si>
    <t>（株）トラスト</t>
  </si>
  <si>
    <t>（株）クボタ建設</t>
  </si>
  <si>
    <t>住友重機械エンバイロメント（株）</t>
  </si>
  <si>
    <t>北日本通信（株）</t>
  </si>
  <si>
    <t>（株）岩城</t>
  </si>
  <si>
    <t>安川オートメーション・ドライブ（株）</t>
  </si>
  <si>
    <t>ＪＦＥテクノス（株）</t>
  </si>
  <si>
    <t>（株）横河ブリッジ</t>
  </si>
  <si>
    <t>（株）前川製作所</t>
  </si>
  <si>
    <t>宮城ヤンマー（株）</t>
  </si>
  <si>
    <t>中央オリオン（株）</t>
  </si>
  <si>
    <t>（株）ダイセキ環境ソリューション</t>
  </si>
  <si>
    <t>（株）横河ＮＳエンジニアリング</t>
  </si>
  <si>
    <t>日立パブリックサービス（株）</t>
  </si>
  <si>
    <t>ネットワンシステムズ（株）</t>
  </si>
  <si>
    <t>日本鉄塔工業（株）</t>
  </si>
  <si>
    <t>三菱重工機械システム（株）</t>
  </si>
  <si>
    <t>ＪＲＣシステムサービス（株）</t>
  </si>
  <si>
    <t>セコム（株）</t>
  </si>
  <si>
    <t>コトブキシーティング（株）</t>
  </si>
  <si>
    <t>富士電機（株）</t>
  </si>
  <si>
    <t>東芝テリー（株）</t>
  </si>
  <si>
    <t>（株）カナデンエンジニアリング</t>
  </si>
  <si>
    <t>オムロンソーシアルソリューションズ（株）</t>
  </si>
  <si>
    <t>（株）日立プラントメカニクス</t>
  </si>
  <si>
    <t>コイト電工（株）</t>
  </si>
  <si>
    <t>（株）みちのくクボタ</t>
  </si>
  <si>
    <t>（株）ハムシステム庄内</t>
  </si>
  <si>
    <t>（株）明電エンジニアリング</t>
  </si>
  <si>
    <t>（株）東光高岳</t>
  </si>
  <si>
    <t>日本橋梁（株）</t>
  </si>
  <si>
    <t>ジャパンエレベーターパーツ（株）</t>
  </si>
  <si>
    <t>宮坂建設工業（株）</t>
  </si>
  <si>
    <t>昱機電（株）</t>
    <rPh sb="0" eb="1">
      <t>アキラ</t>
    </rPh>
    <phoneticPr fontId="20"/>
  </si>
  <si>
    <t>（株）ＪＶＣケンウッド・公共産業システム</t>
  </si>
  <si>
    <t>（株）川崎技研</t>
  </si>
  <si>
    <t>東京システム特機（株）</t>
  </si>
  <si>
    <t>（株）ノムラメディアス</t>
  </si>
  <si>
    <t>ヒロセ（株）</t>
  </si>
  <si>
    <t>三菱重工交通・建設エンジニアリング（株）</t>
  </si>
  <si>
    <t>（株）三井Ｅ＆Ｓ</t>
  </si>
  <si>
    <t>（株）日水コン</t>
  </si>
  <si>
    <t>ＮＥＣソリューションイノベータ（株）</t>
  </si>
  <si>
    <t>水ｉｎｇエンジニアリング（株）</t>
  </si>
  <si>
    <t>（株）日立インダストリアルプロダクツ</t>
  </si>
  <si>
    <t>（株）アセント</t>
  </si>
  <si>
    <t>カヤバＣＳ（株）</t>
  </si>
  <si>
    <t>（株）東北ターボ工業</t>
  </si>
  <si>
    <t>共和メンテナンス（株）</t>
  </si>
  <si>
    <t>ＫＳＳ（株）</t>
  </si>
  <si>
    <t>日本電気（株）</t>
  </si>
  <si>
    <t>（株）リープス産業</t>
  </si>
  <si>
    <t>（有）東北システム通信建設</t>
  </si>
  <si>
    <t>（株）小山田工業所</t>
  </si>
  <si>
    <t>岩手標識（株）</t>
  </si>
  <si>
    <t>（株）金澤電気工業所</t>
  </si>
  <si>
    <t>（株）旭商会仙台店</t>
  </si>
  <si>
    <t>（株）宮城日化サービス</t>
  </si>
  <si>
    <t>空調企業（株）</t>
  </si>
  <si>
    <t>（株）成和</t>
  </si>
  <si>
    <t>東北テレビ工事（株）</t>
  </si>
  <si>
    <t>東北重機工事（株）</t>
  </si>
  <si>
    <t>青葉計測テクノ（株）</t>
  </si>
  <si>
    <t>ホシザキ東北（株）</t>
  </si>
  <si>
    <t>菱光リフト東北（株）</t>
  </si>
  <si>
    <t>（株）マリンテクノサービス</t>
  </si>
  <si>
    <t>仙台日信電子（株）</t>
  </si>
  <si>
    <t>いずみ清掃（株）</t>
  </si>
  <si>
    <t>東北藤吉工業（株）</t>
  </si>
  <si>
    <t>能代電設工業（株）</t>
  </si>
  <si>
    <t>（株）瀧神巧業</t>
  </si>
  <si>
    <t>山岡工業（株）</t>
  </si>
  <si>
    <t>日本機械工業（株）</t>
  </si>
  <si>
    <t>三和メイテック（株）</t>
  </si>
  <si>
    <t>富士工業（株）</t>
  </si>
  <si>
    <t>海洋総合開発（株）</t>
  </si>
  <si>
    <t>（株）ＮＴＴデータ</t>
  </si>
  <si>
    <t>（株）五藤光学研究所</t>
  </si>
  <si>
    <t>矢野口自工（株）</t>
  </si>
  <si>
    <t>（株）Ｇ・Ｉ・Ｍ</t>
  </si>
  <si>
    <t>井関農機（株）</t>
  </si>
  <si>
    <t>（株）嘉穂製作所</t>
  </si>
  <si>
    <t>（有）トータスコーポレーション</t>
  </si>
  <si>
    <t>エヌ・ティ・ティ・ブロードバンドプラットフォーム（株）</t>
    <rPh sb="24" eb="27">
      <t>カブ</t>
    </rPh>
    <phoneticPr fontId="20"/>
  </si>
  <si>
    <t>エヌ・ティ・ティ・データ・カスタマサービス（株）</t>
    <rPh sb="21" eb="24">
      <t>カブ</t>
    </rPh>
    <phoneticPr fontId="20"/>
  </si>
  <si>
    <t>ピーエス・コンストラクション（株）</t>
  </si>
  <si>
    <t>ピーエス・コンストラクション（株）</t>
    <phoneticPr fontId="20"/>
  </si>
  <si>
    <t>（株）ＧＳユアサフィールディングス</t>
  </si>
  <si>
    <t>（株）ＧＳユアサフィールディングス</t>
    <phoneticPr fontId="20"/>
  </si>
  <si>
    <t>00-005189</t>
  </si>
  <si>
    <t>日精（株）</t>
    <rPh sb="0" eb="5">
      <t>ニッセイカブ</t>
    </rPh>
    <phoneticPr fontId="7"/>
  </si>
  <si>
    <t>港区西新橋１－１８－１７</t>
    <rPh sb="0" eb="2">
      <t>ミナトク</t>
    </rPh>
    <rPh sb="2" eb="5">
      <t>ニシシンバシ</t>
    </rPh>
    <phoneticPr fontId="7"/>
  </si>
  <si>
    <t>105-8411</t>
  </si>
  <si>
    <t>9010401021610</t>
    <phoneticPr fontId="20"/>
  </si>
  <si>
    <t>00-006366</t>
  </si>
  <si>
    <t>ヒビノスペーステック（株）</t>
    <rPh sb="10" eb="13">
      <t>カブ</t>
    </rPh>
    <phoneticPr fontId="7"/>
  </si>
  <si>
    <t>105-0022</t>
  </si>
  <si>
    <t>港区海岸２－７－７０</t>
    <rPh sb="0" eb="2">
      <t>ミナトク</t>
    </rPh>
    <rPh sb="2" eb="4">
      <t>カイガン</t>
    </rPh>
    <phoneticPr fontId="7"/>
  </si>
  <si>
    <t>5010401025103</t>
    <phoneticPr fontId="20"/>
  </si>
  <si>
    <t>00-015622</t>
  </si>
  <si>
    <t>日本住宅（株）</t>
    <rPh sb="0" eb="4">
      <t>ニホンジュウタク</t>
    </rPh>
    <rPh sb="4" eb="7">
      <t>カブ</t>
    </rPh>
    <phoneticPr fontId="7"/>
  </si>
  <si>
    <t>020-0838</t>
  </si>
  <si>
    <t>盛岡市津志田中央１－３－２８</t>
    <rPh sb="0" eb="3">
      <t>モリオカシ</t>
    </rPh>
    <rPh sb="3" eb="8">
      <t>ツシダチュウオウ</t>
    </rPh>
    <phoneticPr fontId="7"/>
  </si>
  <si>
    <t>8400001001255</t>
    <phoneticPr fontId="20"/>
  </si>
  <si>
    <t>00-020753</t>
  </si>
  <si>
    <t>（株）チヨダ</t>
    <rPh sb="0" eb="3">
      <t>カブ</t>
    </rPh>
    <phoneticPr fontId="7"/>
  </si>
  <si>
    <t>331-0064</t>
  </si>
  <si>
    <t>さいたま市西区佐知川１４３３－１</t>
    <rPh sb="4" eb="7">
      <t>シニシク</t>
    </rPh>
    <rPh sb="7" eb="10">
      <t>サチガワ</t>
    </rPh>
    <phoneticPr fontId="7"/>
  </si>
  <si>
    <t>4100001013581</t>
    <phoneticPr fontId="20"/>
  </si>
  <si>
    <t>00-021737</t>
  </si>
  <si>
    <t>（株）ナガワ</t>
    <rPh sb="0" eb="3">
      <t>カブ</t>
    </rPh>
    <phoneticPr fontId="7"/>
  </si>
  <si>
    <t>千代田区丸の内１－４－１</t>
    <rPh sb="0" eb="4">
      <t>チヨダク</t>
    </rPh>
    <rPh sb="4" eb="5">
      <t>マル</t>
    </rPh>
    <rPh sb="6" eb="7">
      <t>ウチ</t>
    </rPh>
    <phoneticPr fontId="7"/>
  </si>
  <si>
    <t>7430001056297</t>
    <phoneticPr fontId="20"/>
  </si>
  <si>
    <t>（株）チヨダ</t>
    <rPh sb="0" eb="3">
      <t>カブ</t>
    </rPh>
    <phoneticPr fontId="26"/>
  </si>
  <si>
    <t>県外</t>
    <rPh sb="0" eb="2">
      <t>ケンガイ</t>
    </rPh>
    <phoneticPr fontId="6"/>
  </si>
  <si>
    <t>A</t>
    <phoneticPr fontId="25"/>
  </si>
  <si>
    <t>日精（株）</t>
    <rPh sb="0" eb="5">
      <t>ニッセイカブ</t>
    </rPh>
    <phoneticPr fontId="26"/>
  </si>
  <si>
    <t>日本住宅（株）</t>
    <rPh sb="0" eb="4">
      <t>ニホンジュウタク</t>
    </rPh>
    <rPh sb="4" eb="7">
      <t>カブ</t>
    </rPh>
    <phoneticPr fontId="26"/>
  </si>
  <si>
    <t>（株）ナガワ</t>
    <rPh sb="0" eb="3">
      <t>カブ</t>
    </rPh>
    <phoneticPr fontId="26"/>
  </si>
  <si>
    <t>B</t>
    <phoneticPr fontId="25"/>
  </si>
  <si>
    <t>特A</t>
    <phoneticPr fontId="25"/>
  </si>
  <si>
    <t>ヒビノスペーステック（株）</t>
    <rPh sb="10" eb="13">
      <t>カブ</t>
    </rPh>
    <phoneticPr fontId="26"/>
  </si>
  <si>
    <t>C</t>
    <phoneticPr fontId="25"/>
  </si>
  <si>
    <t>港区芝５－３３－１１</t>
    <phoneticPr fontId="20"/>
  </si>
  <si>
    <t>108-8015</t>
    <phoneticPr fontId="20"/>
  </si>
  <si>
    <t>00-010978</t>
  </si>
  <si>
    <t>34-025678</t>
  </si>
  <si>
    <t>00-010978</t>
    <phoneticPr fontId="20"/>
  </si>
  <si>
    <t>セイコータイムクリエーション（株）</t>
    <rPh sb="14" eb="17">
      <t>カブ</t>
    </rPh>
    <phoneticPr fontId="20"/>
  </si>
  <si>
    <t>江東区福住２－４－３</t>
    <rPh sb="0" eb="3">
      <t>コウトウク</t>
    </rPh>
    <rPh sb="3" eb="5">
      <t>フクズミ</t>
    </rPh>
    <phoneticPr fontId="20"/>
  </si>
  <si>
    <t>135-8610</t>
    <phoneticPr fontId="20"/>
  </si>
  <si>
    <t>6010601030983</t>
    <phoneticPr fontId="20"/>
  </si>
  <si>
    <t>34-025678</t>
    <phoneticPr fontId="20"/>
  </si>
  <si>
    <t>（株）システム・ネオ</t>
    <rPh sb="0" eb="3">
      <t>カブ</t>
    </rPh>
    <phoneticPr fontId="20"/>
  </si>
  <si>
    <t>呉市広横路１－７－２</t>
    <rPh sb="0" eb="2">
      <t>クレシ</t>
    </rPh>
    <rPh sb="2" eb="5">
      <t>ヒロヨコロ</t>
    </rPh>
    <phoneticPr fontId="20"/>
  </si>
  <si>
    <t>737-0113</t>
    <phoneticPr fontId="20"/>
  </si>
  <si>
    <t>8240001026748</t>
    <phoneticPr fontId="20"/>
  </si>
  <si>
    <t>セイコータイムクリエーション(株)</t>
    <rPh sb="14" eb="17">
      <t>カブ</t>
    </rPh>
    <phoneticPr fontId="26"/>
  </si>
  <si>
    <t>B</t>
    <phoneticPr fontId="25"/>
  </si>
  <si>
    <t>（株）システム・ネオ</t>
    <rPh sb="0" eb="3">
      <t>カブ</t>
    </rPh>
    <phoneticPr fontId="26"/>
  </si>
  <si>
    <t>（株）ＮＴＴデータ東北</t>
    <phoneticPr fontId="20"/>
  </si>
  <si>
    <t>（株）ＮＴＴデータ東北　　　　　</t>
    <phoneticPr fontId="25"/>
  </si>
  <si>
    <t>文京区水道１－１２－１５</t>
    <rPh sb="0" eb="3">
      <t>ブンキョウク</t>
    </rPh>
    <rPh sb="3" eb="5">
      <t>スイドウ</t>
    </rPh>
    <phoneticPr fontId="4"/>
  </si>
  <si>
    <t>112-0005</t>
    <phoneticPr fontId="20"/>
  </si>
  <si>
    <t>05-100177</t>
    <phoneticPr fontId="20"/>
  </si>
  <si>
    <t>05-100177</t>
    <phoneticPr fontId="25"/>
  </si>
  <si>
    <t>カナデビア（株）</t>
    <rPh sb="5" eb="8">
      <t>カブ</t>
    </rPh>
    <phoneticPr fontId="20"/>
  </si>
  <si>
    <t>カナデビア（株）　　　　　　　　　　　　　　　</t>
    <phoneticPr fontId="25"/>
  </si>
  <si>
    <t>03-040272</t>
    <phoneticPr fontId="20"/>
  </si>
  <si>
    <t>03-040272</t>
    <phoneticPr fontId="25"/>
  </si>
  <si>
    <t>横浜市西区みなとみらい５－１－２</t>
    <rPh sb="0" eb="3">
      <t>ヨコハマシ</t>
    </rPh>
    <phoneticPr fontId="20"/>
  </si>
  <si>
    <t>220-0012</t>
    <phoneticPr fontId="20"/>
  </si>
  <si>
    <t>00-029083</t>
  </si>
  <si>
    <t>東芝インフラテクノサービス（株）</t>
    <rPh sb="0" eb="2">
      <t>トウシバ</t>
    </rPh>
    <rPh sb="13" eb="16">
      <t>カブ</t>
    </rPh>
    <phoneticPr fontId="4"/>
  </si>
  <si>
    <t>新宿区西新宿６－２４－１</t>
    <rPh sb="0" eb="3">
      <t>シンジュクク</t>
    </rPh>
    <rPh sb="3" eb="6">
      <t>ニシシンジュク</t>
    </rPh>
    <phoneticPr fontId="20"/>
  </si>
  <si>
    <t>160-0023</t>
    <phoneticPr fontId="20"/>
  </si>
  <si>
    <t>3012401001151</t>
    <phoneticPr fontId="20"/>
  </si>
  <si>
    <t>県外</t>
    <rPh sb="0" eb="2">
      <t>ケンガイ</t>
    </rPh>
    <phoneticPr fontId="5"/>
  </si>
  <si>
    <t>盛岡市渋民字岩鼻２０－３　　　</t>
    <rPh sb="3" eb="5">
      <t>シブタミ</t>
    </rPh>
    <rPh sb="5" eb="6">
      <t>アザ</t>
    </rPh>
    <rPh sb="6" eb="8">
      <t>イワハナ</t>
    </rPh>
    <phoneticPr fontId="20"/>
  </si>
  <si>
    <t>028-4132</t>
    <phoneticPr fontId="20"/>
  </si>
  <si>
    <t>00-000560</t>
  </si>
  <si>
    <t>日本エレベーター製造（株）</t>
    <rPh sb="0" eb="2">
      <t>ニホン</t>
    </rPh>
    <rPh sb="8" eb="10">
      <t>セイゾウ</t>
    </rPh>
    <rPh sb="10" eb="13">
      <t>カブ</t>
    </rPh>
    <phoneticPr fontId="4"/>
  </si>
  <si>
    <t>千代田区岩本町１－１０－３</t>
    <rPh sb="0" eb="4">
      <t>チヨダク</t>
    </rPh>
    <rPh sb="4" eb="7">
      <t>イワモトチョウ</t>
    </rPh>
    <phoneticPr fontId="20"/>
  </si>
  <si>
    <t>101-0032</t>
    <phoneticPr fontId="20"/>
  </si>
  <si>
    <t>8010001032926</t>
    <phoneticPr fontId="20"/>
  </si>
  <si>
    <t>中央区京橋１－７－１</t>
    <rPh sb="3" eb="5">
      <t>キョウハシ</t>
    </rPh>
    <phoneticPr fontId="20"/>
  </si>
  <si>
    <t>104-0031</t>
    <phoneticPr fontId="20"/>
  </si>
  <si>
    <t>00-001986</t>
  </si>
  <si>
    <t>00-001986</t>
    <phoneticPr fontId="20"/>
  </si>
  <si>
    <t>協和テクノロジィズ（株）</t>
    <rPh sb="0" eb="2">
      <t>キョウワ</t>
    </rPh>
    <rPh sb="9" eb="12">
      <t>カブ</t>
    </rPh>
    <phoneticPr fontId="20"/>
  </si>
  <si>
    <t>大阪市北区中崎１－２－２３</t>
    <rPh sb="0" eb="3">
      <t>オオサカシ</t>
    </rPh>
    <rPh sb="3" eb="5">
      <t>キタク</t>
    </rPh>
    <rPh sb="5" eb="7">
      <t>ナカサキ</t>
    </rPh>
    <phoneticPr fontId="20"/>
  </si>
  <si>
    <t>530-0016</t>
    <phoneticPr fontId="20"/>
  </si>
  <si>
    <t>9120001062993</t>
    <phoneticPr fontId="20"/>
  </si>
  <si>
    <t>00-004302</t>
  </si>
  <si>
    <t>00-004302</t>
    <phoneticPr fontId="20"/>
  </si>
  <si>
    <t>技研興業（株）</t>
    <rPh sb="0" eb="7">
      <t>ギケンコウギョウカブ</t>
    </rPh>
    <phoneticPr fontId="20"/>
  </si>
  <si>
    <t>千代田区神田東松下町１７</t>
    <rPh sb="0" eb="4">
      <t>チヨダク</t>
    </rPh>
    <rPh sb="4" eb="10">
      <t>カンダヒガシマツシタチョウ</t>
    </rPh>
    <phoneticPr fontId="20"/>
  </si>
  <si>
    <t>101-0042</t>
    <phoneticPr fontId="20"/>
  </si>
  <si>
    <t>7011301012899</t>
    <phoneticPr fontId="20"/>
  </si>
  <si>
    <t>技研興業（株）</t>
    <rPh sb="0" eb="7">
      <t>ギケンコウギョウカブ</t>
    </rPh>
    <phoneticPr fontId="10"/>
  </si>
  <si>
    <t>県外</t>
    <rPh sb="0" eb="2">
      <t>ケンガイ</t>
    </rPh>
    <phoneticPr fontId="7"/>
  </si>
  <si>
    <t>協和テクノロジィズ（株）</t>
    <rPh sb="0" eb="2">
      <t>キョウワ</t>
    </rPh>
    <rPh sb="9" eb="12">
      <t>カブ</t>
    </rPh>
    <phoneticPr fontId="10"/>
  </si>
  <si>
    <t>名古屋市中区栄１－３１－２３　</t>
    <phoneticPr fontId="20"/>
  </si>
  <si>
    <t>盛岡市津志田南３－７－７７</t>
    <rPh sb="3" eb="7">
      <t>ツシダミナミ</t>
    </rPh>
    <phoneticPr fontId="20"/>
  </si>
  <si>
    <t>020-0839</t>
    <phoneticPr fontId="20"/>
  </si>
  <si>
    <t>瀧上工業（株）</t>
    <rPh sb="0" eb="2">
      <t>タキガミ</t>
    </rPh>
    <rPh sb="2" eb="4">
      <t>コウギョウ</t>
    </rPh>
    <rPh sb="4" eb="7">
      <t>カブ</t>
    </rPh>
    <phoneticPr fontId="4"/>
  </si>
  <si>
    <t>00-005101</t>
  </si>
  <si>
    <t>（株）内藤ハウス</t>
    <rPh sb="0" eb="3">
      <t>カブ</t>
    </rPh>
    <rPh sb="3" eb="5">
      <t>ナイトウ</t>
    </rPh>
    <phoneticPr fontId="4"/>
  </si>
  <si>
    <t>00-005279</t>
  </si>
  <si>
    <t>大和ハウス工業（株）</t>
    <rPh sb="0" eb="2">
      <t>ダイワ</t>
    </rPh>
    <rPh sb="5" eb="7">
      <t>コウギョウ</t>
    </rPh>
    <rPh sb="7" eb="10">
      <t>カブ</t>
    </rPh>
    <phoneticPr fontId="4"/>
  </si>
  <si>
    <t>韮崎市円野町上円井３１３９</t>
    <rPh sb="0" eb="3">
      <t>ニラサキシ</t>
    </rPh>
    <rPh sb="3" eb="4">
      <t>マル</t>
    </rPh>
    <rPh sb="4" eb="5">
      <t>ノ</t>
    </rPh>
    <rPh sb="5" eb="6">
      <t>チョウ</t>
    </rPh>
    <rPh sb="6" eb="7">
      <t>カミ</t>
    </rPh>
    <rPh sb="7" eb="9">
      <t>マルイ</t>
    </rPh>
    <phoneticPr fontId="4"/>
  </si>
  <si>
    <t>407-8510</t>
    <phoneticPr fontId="20"/>
  </si>
  <si>
    <t>8090001011146</t>
    <phoneticPr fontId="20"/>
  </si>
  <si>
    <t>大阪市北区梅田３－３－５</t>
    <rPh sb="0" eb="3">
      <t>オオサカシ</t>
    </rPh>
    <rPh sb="3" eb="5">
      <t>キタク</t>
    </rPh>
    <rPh sb="5" eb="7">
      <t>ウメダ</t>
    </rPh>
    <phoneticPr fontId="4"/>
  </si>
  <si>
    <t>530-8241</t>
  </si>
  <si>
    <t>6120001059662</t>
    <phoneticPr fontId="20"/>
  </si>
  <si>
    <t>B</t>
    <phoneticPr fontId="25"/>
  </si>
  <si>
    <t>A</t>
    <phoneticPr fontId="25"/>
  </si>
  <si>
    <t>特A</t>
    <phoneticPr fontId="25"/>
  </si>
  <si>
    <t>港区芝浦４－９－２５</t>
    <rPh sb="0" eb="2">
      <t>ミナトク</t>
    </rPh>
    <rPh sb="2" eb="4">
      <t>シバウラ</t>
    </rPh>
    <phoneticPr fontId="4"/>
  </si>
  <si>
    <t>108-0023</t>
    <phoneticPr fontId="20"/>
  </si>
  <si>
    <t>03-001562</t>
  </si>
  <si>
    <t>新興電気（株）</t>
    <rPh sb="0" eb="2">
      <t>シンコウ</t>
    </rPh>
    <rPh sb="2" eb="4">
      <t>デンキ</t>
    </rPh>
    <rPh sb="4" eb="7">
      <t>カブ</t>
    </rPh>
    <phoneticPr fontId="5"/>
  </si>
  <si>
    <t>020-0133</t>
  </si>
  <si>
    <t>盛岡市青山３－１５－１</t>
    <rPh sb="0" eb="3">
      <t>モリオカシ</t>
    </rPh>
    <rPh sb="3" eb="5">
      <t>アオヤマ</t>
    </rPh>
    <phoneticPr fontId="5"/>
  </si>
  <si>
    <t>2400001000741</t>
    <phoneticPr fontId="20"/>
  </si>
  <si>
    <t>東京航空計器（株）</t>
  </si>
  <si>
    <t>県外</t>
    <rPh sb="0" eb="2">
      <t>ケンガイ</t>
    </rPh>
    <phoneticPr fontId="8"/>
  </si>
  <si>
    <t>都道府県名</t>
    <rPh sb="0" eb="4">
      <t>トドウフケン</t>
    </rPh>
    <rPh sb="4" eb="5">
      <t>メイ</t>
    </rPh>
    <phoneticPr fontId="20"/>
  </si>
  <si>
    <t>茨城県</t>
  </si>
  <si>
    <t>宮城県</t>
  </si>
  <si>
    <t>山形県</t>
  </si>
  <si>
    <t>大阪府</t>
  </si>
  <si>
    <t>岡山県</t>
  </si>
  <si>
    <t>東京都</t>
  </si>
  <si>
    <t>福井県</t>
  </si>
  <si>
    <t>広島県</t>
  </si>
  <si>
    <t>北海道</t>
  </si>
  <si>
    <t>岩手県</t>
  </si>
  <si>
    <t>秋田県</t>
  </si>
  <si>
    <t>石川県</t>
  </si>
  <si>
    <t>埼玉県</t>
  </si>
  <si>
    <t>岐阜県</t>
  </si>
  <si>
    <t>兵庫県</t>
  </si>
  <si>
    <t>三重県</t>
  </si>
  <si>
    <t>愛知県</t>
  </si>
  <si>
    <t>京都府</t>
  </si>
  <si>
    <t>新潟県</t>
  </si>
  <si>
    <t>富山県</t>
  </si>
  <si>
    <t>福島県</t>
  </si>
  <si>
    <t>群馬県</t>
  </si>
  <si>
    <t>栃木県</t>
  </si>
  <si>
    <t>熊本県</t>
  </si>
  <si>
    <t>香川県</t>
  </si>
  <si>
    <t>佐賀県</t>
  </si>
  <si>
    <t>山梨県</t>
  </si>
  <si>
    <t>千葉県</t>
  </si>
  <si>
    <t>福岡県</t>
  </si>
  <si>
    <t>滋賀県</t>
  </si>
  <si>
    <t>長崎県</t>
  </si>
  <si>
    <t>愛媛県</t>
  </si>
  <si>
    <t>静岡県</t>
  </si>
  <si>
    <t>神奈川県</t>
    <rPh sb="3" eb="4">
      <t>ケン</t>
    </rPh>
    <phoneticPr fontId="20"/>
  </si>
  <si>
    <t>茨城県</t>
    <phoneticPr fontId="20"/>
  </si>
  <si>
    <t>大阪府</t>
    <phoneticPr fontId="20"/>
  </si>
  <si>
    <t>岩手県</t>
    <phoneticPr fontId="20"/>
  </si>
  <si>
    <t>宮城県</t>
    <phoneticPr fontId="20"/>
  </si>
  <si>
    <t>秋田県</t>
    <phoneticPr fontId="20"/>
  </si>
  <si>
    <t>山形県</t>
    <phoneticPr fontId="20"/>
  </si>
  <si>
    <t>福島県</t>
    <phoneticPr fontId="20"/>
  </si>
  <si>
    <t>東京都</t>
    <phoneticPr fontId="20"/>
  </si>
  <si>
    <t>広島県</t>
    <phoneticPr fontId="20"/>
  </si>
  <si>
    <t>福岡県</t>
    <phoneticPr fontId="20"/>
  </si>
  <si>
    <t>長崎県</t>
    <phoneticPr fontId="20"/>
  </si>
  <si>
    <t>富士電機Ｅ＆Ｃ（株）</t>
    <rPh sb="2" eb="4">
      <t>デンキ</t>
    </rPh>
    <phoneticPr fontId="20"/>
  </si>
  <si>
    <t>（株）国際電気</t>
    <phoneticPr fontId="20"/>
  </si>
  <si>
    <t>00-004272</t>
  </si>
  <si>
    <t>日本工営エナジーソリューションズ（株）</t>
    <rPh sb="0" eb="2">
      <t>ニホン</t>
    </rPh>
    <rPh sb="2" eb="4">
      <t>コウエイ</t>
    </rPh>
    <rPh sb="16" eb="19">
      <t>カブ</t>
    </rPh>
    <phoneticPr fontId="5"/>
  </si>
  <si>
    <t>00-021257</t>
  </si>
  <si>
    <t>（株）日立システムズフィールドサービス</t>
    <rPh sb="0" eb="3">
      <t>カブ</t>
    </rPh>
    <rPh sb="3" eb="5">
      <t>ヒタチ</t>
    </rPh>
    <phoneticPr fontId="5"/>
  </si>
  <si>
    <t>00-025315</t>
  </si>
  <si>
    <t>（株）アルバライフ</t>
    <rPh sb="0" eb="3">
      <t>カブ</t>
    </rPh>
    <phoneticPr fontId="5"/>
  </si>
  <si>
    <t>00-027307</t>
  </si>
  <si>
    <t>キングランリニューアル（株）</t>
    <rPh sb="11" eb="14">
      <t>カブ</t>
    </rPh>
    <phoneticPr fontId="5"/>
  </si>
  <si>
    <t>千代田区麹町５－４</t>
    <rPh sb="0" eb="4">
      <t>チヨダク</t>
    </rPh>
    <rPh sb="4" eb="6">
      <t>コウジマチ</t>
    </rPh>
    <phoneticPr fontId="5"/>
  </si>
  <si>
    <t>102-8539</t>
    <phoneticPr fontId="20"/>
  </si>
  <si>
    <t>2010001234643</t>
    <phoneticPr fontId="20"/>
  </si>
  <si>
    <t>東京都</t>
    <phoneticPr fontId="20"/>
  </si>
  <si>
    <t>江東区越中島３－５－２５</t>
    <rPh sb="0" eb="3">
      <t>コウトウク</t>
    </rPh>
    <phoneticPr fontId="20"/>
  </si>
  <si>
    <t>135-0044</t>
    <phoneticPr fontId="20"/>
  </si>
  <si>
    <t>9010701017795</t>
    <phoneticPr fontId="20"/>
  </si>
  <si>
    <t>岩手県</t>
    <phoneticPr fontId="20"/>
  </si>
  <si>
    <t>二戸市金田一字八ツ長８８－５</t>
    <rPh sb="0" eb="3">
      <t>ニノヘシ</t>
    </rPh>
    <phoneticPr fontId="20"/>
  </si>
  <si>
    <t>028-5711</t>
    <phoneticPr fontId="20"/>
  </si>
  <si>
    <t>4400001007751</t>
    <phoneticPr fontId="20"/>
  </si>
  <si>
    <t>千代田区神田小川町１－１</t>
    <phoneticPr fontId="20"/>
  </si>
  <si>
    <t>101-0052</t>
    <phoneticPr fontId="20"/>
  </si>
  <si>
    <t>3010001147217</t>
    <phoneticPr fontId="20"/>
  </si>
  <si>
    <t>県外</t>
    <rPh sb="0" eb="2">
      <t>ケンガイ</t>
    </rPh>
    <phoneticPr fontId="9"/>
  </si>
  <si>
    <t>A</t>
    <phoneticPr fontId="25"/>
  </si>
  <si>
    <t>C</t>
    <phoneticPr fontId="25"/>
  </si>
  <si>
    <t>港区赤坂７－１－１</t>
    <rPh sb="0" eb="2">
      <t>ミナトク</t>
    </rPh>
    <rPh sb="2" eb="4">
      <t>アカサカ</t>
    </rPh>
    <phoneticPr fontId="20"/>
  </si>
  <si>
    <t>107-0052</t>
    <phoneticPr fontId="20"/>
  </si>
  <si>
    <t>00-029529</t>
    <phoneticPr fontId="20"/>
  </si>
  <si>
    <t>00-029529</t>
    <phoneticPr fontId="25"/>
  </si>
  <si>
    <t>00-018154</t>
  </si>
  <si>
    <t>三協フロンテア（株）</t>
    <rPh sb="0" eb="2">
      <t>サンキョウ</t>
    </rPh>
    <rPh sb="7" eb="10">
      <t>カブ</t>
    </rPh>
    <phoneticPr fontId="2"/>
  </si>
  <si>
    <t>千葉県</t>
    <phoneticPr fontId="20"/>
  </si>
  <si>
    <t>柏市新十余二５</t>
    <rPh sb="0" eb="2">
      <t>カシワシ</t>
    </rPh>
    <phoneticPr fontId="20"/>
  </si>
  <si>
    <t>277-8539</t>
  </si>
  <si>
    <t>8040001065642</t>
    <phoneticPr fontId="20"/>
  </si>
  <si>
    <t>三協フロンテア（株）</t>
    <rPh sb="0" eb="2">
      <t>サンキョウ</t>
    </rPh>
    <rPh sb="7" eb="10">
      <t>カブ</t>
    </rPh>
    <phoneticPr fontId="3"/>
  </si>
  <si>
    <t>特A</t>
    <phoneticPr fontId="25"/>
  </si>
  <si>
    <t>A</t>
    <phoneticPr fontId="25"/>
  </si>
  <si>
    <t>品川区南大井６－１６－１６　　</t>
    <phoneticPr fontId="20"/>
  </si>
  <si>
    <t>00-013195</t>
  </si>
  <si>
    <t>00-013195</t>
    <phoneticPr fontId="20"/>
  </si>
  <si>
    <t>（株）東芝</t>
    <rPh sb="0" eb="3">
      <t>カブ</t>
    </rPh>
    <rPh sb="3" eb="5">
      <t>トウシバ</t>
    </rPh>
    <phoneticPr fontId="20"/>
  </si>
  <si>
    <t>神奈川県</t>
    <rPh sb="0" eb="4">
      <t>カナガワケン</t>
    </rPh>
    <phoneticPr fontId="20"/>
  </si>
  <si>
    <t>川崎市幸区堀川町７２－３４</t>
    <rPh sb="0" eb="5">
      <t>カワサキシサイワイク</t>
    </rPh>
    <rPh sb="5" eb="8">
      <t>ホリカワチョウ</t>
    </rPh>
    <phoneticPr fontId="20"/>
  </si>
  <si>
    <t>212-8585</t>
    <phoneticPr fontId="20"/>
  </si>
  <si>
    <t>2010401044997</t>
    <phoneticPr fontId="20"/>
  </si>
  <si>
    <t>Ａ</t>
  </si>
  <si>
    <t>（株）東芝　　　　　　　</t>
    <rPh sb="0" eb="3">
      <t>カブ</t>
    </rPh>
    <phoneticPr fontId="26"/>
  </si>
  <si>
    <t>ＮＴＴドコモビジネス（株）</t>
    <phoneticPr fontId="20"/>
  </si>
  <si>
    <t>横浜市西区みなとみらい６－２－１２　</t>
    <phoneticPr fontId="20"/>
  </si>
  <si>
    <t>220-8509</t>
    <phoneticPr fontId="20"/>
  </si>
  <si>
    <t>ＮＴＴドコモビジネス（株）</t>
    <phoneticPr fontId="25"/>
  </si>
  <si>
    <t>ＮＴＴ東日本（株）</t>
    <rPh sb="3" eb="6">
      <t>ヒガシニホン</t>
    </rPh>
    <phoneticPr fontId="20"/>
  </si>
  <si>
    <t>ＮＴＴインフラネット（株）</t>
    <phoneticPr fontId="20"/>
  </si>
  <si>
    <t>ＮＴＴインフラネット（株）　　　</t>
    <phoneticPr fontId="25"/>
  </si>
  <si>
    <t>ＮＴＴ東日本（株）　　　　　　　　　　　　</t>
    <rPh sb="3" eb="6">
      <t>ヒガシニホン</t>
    </rPh>
    <phoneticPr fontId="25"/>
  </si>
  <si>
    <t>豊島区東池袋２－１６－１</t>
    <phoneticPr fontId="20"/>
  </si>
  <si>
    <t>（株）Ｊ－ＢＩＳメンテナンス</t>
    <rPh sb="0" eb="3">
      <t>カブ</t>
    </rPh>
    <phoneticPr fontId="20"/>
  </si>
  <si>
    <t>（株）Ｊ－ＢＩＳメンテナンス</t>
    <rPh sb="0" eb="3">
      <t>カブ</t>
    </rPh>
    <phoneticPr fontId="25"/>
  </si>
  <si>
    <t>00-002245</t>
  </si>
  <si>
    <t>00-029538</t>
  </si>
  <si>
    <t>00-002245</t>
    <phoneticPr fontId="20"/>
  </si>
  <si>
    <t>あおみ建設（株）</t>
    <rPh sb="3" eb="8">
      <t>ケンセツカブ</t>
    </rPh>
    <phoneticPr fontId="20"/>
  </si>
  <si>
    <t>千代田区外神田２－２－３</t>
    <phoneticPr fontId="20"/>
  </si>
  <si>
    <t>101-0021</t>
    <phoneticPr fontId="20"/>
  </si>
  <si>
    <t>6010401076946</t>
    <phoneticPr fontId="20"/>
  </si>
  <si>
    <t>00-029538</t>
    <phoneticPr fontId="20"/>
  </si>
  <si>
    <t>北都ハウス工業（株）</t>
    <rPh sb="0" eb="2">
      <t>ホクト</t>
    </rPh>
    <rPh sb="5" eb="10">
      <t>コウギョウカブ</t>
    </rPh>
    <phoneticPr fontId="20"/>
  </si>
  <si>
    <t>仙台市太白区太白区ひより台２５－１５</t>
    <phoneticPr fontId="20"/>
  </si>
  <si>
    <t>982-0811</t>
    <phoneticPr fontId="20"/>
  </si>
  <si>
    <t>1370001002189</t>
    <phoneticPr fontId="20"/>
  </si>
  <si>
    <t>00-002245</t>
    <phoneticPr fontId="34"/>
  </si>
  <si>
    <t>あおみ建設（株）</t>
    <rPh sb="3" eb="8">
      <t>ケンセツカブ</t>
    </rPh>
    <phoneticPr fontId="1"/>
  </si>
  <si>
    <t>特A</t>
    <rPh sb="0" eb="1">
      <t>トク</t>
    </rPh>
    <phoneticPr fontId="34"/>
  </si>
  <si>
    <t>北都ハウス工業（株）</t>
    <rPh sb="0" eb="2">
      <t>ホクト</t>
    </rPh>
    <rPh sb="5" eb="10">
      <t>コウギョウカブ</t>
    </rPh>
    <phoneticPr fontId="1"/>
  </si>
  <si>
    <t>A</t>
    <phoneticPr fontId="34"/>
  </si>
  <si>
    <t>認定</t>
    <rPh sb="0" eb="2">
      <t>ニンテイ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</si>
</sst>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/>
    <xf numFmtId="38" fontId="2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0">
      <alignment vertical="center"/>
    </xf>
  </cellStyleXfs>
  <cellXfs count="5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4" fillId="0" borderId="11" xfId="44" applyFont="1" applyBorder="1">
      <alignment vertical="center"/>
    </xf>
    <xf numFmtId="0" fontId="28" fillId="0" borderId="11" xfId="44" applyBorder="1">
      <alignment vertical="center"/>
    </xf>
    <xf numFmtId="0" fontId="28" fillId="0" borderId="11" xfId="44" applyBorder="1" applyAlignment="1">
      <alignment vertical="center" shrinkToFit="1"/>
    </xf>
    <xf numFmtId="0" fontId="28" fillId="0" borderId="11" xfId="44" applyBorder="1" applyAlignment="1">
      <alignment horizontal="right" vertical="center"/>
    </xf>
    <xf numFmtId="0" fontId="28" fillId="0" borderId="11" xfId="44" applyBorder="1" applyAlignment="1">
      <alignment vertical="center"/>
    </xf>
    <xf numFmtId="0" fontId="28" fillId="0" borderId="11" xfId="44" applyBorder="1" applyAlignment="1">
      <alignment horizontal="center" vertical="center"/>
    </xf>
    <xf numFmtId="0" fontId="27" fillId="0" borderId="11" xfId="44" applyFont="1" applyBorder="1">
      <alignment vertical="center"/>
    </xf>
    <xf numFmtId="38" fontId="28" fillId="0" borderId="11" xfId="43" applyFont="1" applyBorder="1">
      <alignment vertical="center"/>
    </xf>
    <xf numFmtId="0" fontId="27" fillId="0" borderId="11" xfId="44" applyFont="1" applyBorder="1" applyAlignment="1">
      <alignment horizontal="center" vertical="center"/>
    </xf>
    <xf numFmtId="0" fontId="28" fillId="0" borderId="0" xfId="44">
      <alignment vertical="center"/>
    </xf>
    <xf numFmtId="0" fontId="27" fillId="0" borderId="10" xfId="44" applyFont="1" applyBorder="1" applyAlignment="1">
      <alignment vertical="center" textRotation="255"/>
    </xf>
    <xf numFmtId="0" fontId="27" fillId="0" borderId="10" xfId="44" applyFont="1" applyBorder="1" applyAlignment="1">
      <alignment vertical="center" textRotation="255" shrinkToFit="1"/>
    </xf>
    <xf numFmtId="0" fontId="27" fillId="0" borderId="10" xfId="44" applyFont="1" applyBorder="1" applyAlignment="1">
      <alignment horizontal="center" vertical="center" textRotation="255"/>
    </xf>
    <xf numFmtId="0" fontId="27" fillId="0" borderId="10" xfId="44" applyFont="1" applyBorder="1" applyAlignment="1">
      <alignment vertical="center" textRotation="255" wrapText="1"/>
    </xf>
    <xf numFmtId="38" fontId="27" fillId="0" borderId="10" xfId="43" applyFont="1" applyBorder="1" applyAlignment="1">
      <alignment vertical="center" textRotation="255" shrinkToFit="1"/>
    </xf>
    <xf numFmtId="0" fontId="30" fillId="0" borderId="10" xfId="44" applyFont="1" applyBorder="1" applyAlignment="1">
      <alignment horizontal="center" vertical="center" textRotation="255" wrapText="1" shrinkToFit="1"/>
    </xf>
    <xf numFmtId="0" fontId="27" fillId="0" borderId="0" xfId="44" applyFont="1" applyAlignment="1">
      <alignment vertical="center" textRotation="255"/>
    </xf>
    <xf numFmtId="0" fontId="27" fillId="0" borderId="10" xfId="44" applyFont="1" applyBorder="1">
      <alignment vertical="center"/>
    </xf>
    <xf numFmtId="0" fontId="27" fillId="0" borderId="10" xfId="44" applyFont="1" applyBorder="1" applyAlignment="1">
      <alignment horizontal="right" vertical="center"/>
    </xf>
    <xf numFmtId="0" fontId="27" fillId="0" borderId="10" xfId="44" applyFont="1" applyBorder="1" applyAlignment="1">
      <alignment vertical="center"/>
    </xf>
    <xf numFmtId="0" fontId="27" fillId="0" borderId="0" xfId="44" applyFont="1">
      <alignment vertical="center"/>
    </xf>
    <xf numFmtId="0" fontId="28" fillId="0" borderId="0" xfId="44" applyAlignment="1">
      <alignment horizontal="right" vertical="center"/>
    </xf>
    <xf numFmtId="0" fontId="28" fillId="0" borderId="0" xfId="44" applyAlignment="1">
      <alignment vertical="center"/>
    </xf>
    <xf numFmtId="0" fontId="28" fillId="0" borderId="0" xfId="44" applyAlignment="1">
      <alignment horizontal="center" vertical="center"/>
    </xf>
    <xf numFmtId="0" fontId="27" fillId="0" borderId="0" xfId="44" applyFont="1" applyBorder="1">
      <alignment vertical="center"/>
    </xf>
    <xf numFmtId="0" fontId="28" fillId="0" borderId="0" xfId="44" applyBorder="1">
      <alignment vertical="center"/>
    </xf>
    <xf numFmtId="0" fontId="27" fillId="0" borderId="0" xfId="44" applyFont="1" applyAlignment="1">
      <alignment horizontal="center" vertical="center"/>
    </xf>
    <xf numFmtId="0" fontId="27" fillId="0" borderId="10" xfId="43" applyNumberFormat="1" applyFont="1" applyBorder="1">
      <alignment vertical="center"/>
    </xf>
    <xf numFmtId="0" fontId="31" fillId="0" borderId="0" xfId="43" applyNumberFormat="1" applyFont="1">
      <alignment vertical="center"/>
    </xf>
    <xf numFmtId="0" fontId="27" fillId="0" borderId="0" xfId="44" applyFont="1" applyAlignment="1">
      <alignment vertical="center"/>
    </xf>
    <xf numFmtId="0" fontId="0" fillId="0" borderId="10" xfId="0" applyFill="1" applyBorder="1">
      <alignment vertical="center"/>
    </xf>
    <xf numFmtId="0" fontId="21" fillId="0" borderId="0" xfId="0" applyFont="1" applyFill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shrinkToFit="1"/>
    </xf>
    <xf numFmtId="0" fontId="32" fillId="0" borderId="10" xfId="0" applyFont="1" applyBorder="1">
      <alignment vertical="center"/>
    </xf>
    <xf numFmtId="0" fontId="21" fillId="0" borderId="10" xfId="0" applyFont="1" applyFill="1" applyBorder="1">
      <alignment vertical="center"/>
    </xf>
    <xf numFmtId="0" fontId="33" fillId="0" borderId="10" xfId="45" applyFont="1" applyFill="1" applyBorder="1">
      <alignment vertical="center"/>
    </xf>
    <xf numFmtId="0" fontId="33" fillId="0" borderId="10" xfId="0" applyFont="1" applyFill="1" applyBorder="1" applyAlignment="1">
      <alignment vertical="center"/>
    </xf>
    <xf numFmtId="0" fontId="0" fillId="0" borderId="10" xfId="45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NumberFormat="1" applyFont="1" applyBorder="1">
      <alignment vertical="center"/>
    </xf>
    <xf numFmtId="0" fontId="21" fillId="0" borderId="10" xfId="0" applyFont="1" applyFill="1" applyBorder="1" applyAlignment="1">
      <alignment vertical="center" shrinkToFit="1"/>
    </xf>
    <xf numFmtId="0" fontId="33" fillId="0" borderId="0" xfId="45" applyFont="1" applyFill="1">
      <alignment vertical="center"/>
    </xf>
    <xf numFmtId="0" fontId="33" fillId="0" borderId="10" xfId="45" applyFont="1" applyBorder="1">
      <alignment vertical="center"/>
    </xf>
    <xf numFmtId="0" fontId="33" fillId="0" borderId="0" xfId="45" applyFont="1">
      <alignment vertical="center"/>
    </xf>
    <xf numFmtId="0" fontId="0" fillId="0" borderId="10" xfId="45" applyFont="1" applyBorder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A0C5647B-73C0-4F76-AE09-F77A9F4508A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2" xfId="42" xr:uid="{46AF814A-935E-44D4-8779-1937614282F2}"/>
    <cellStyle name="標準 2 2" xfId="44" xr:uid="{C7A62E40-4174-4FB1-BECF-CDF9AD637442}"/>
    <cellStyle name="標準 2 3" xfId="45" xr:uid="{F93879BE-8763-4558-9B03-870371C3931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6708-99D6-4C5D-8726-1175DDEA8A9B}">
  <sheetPr>
    <pageSetUpPr fitToPage="1"/>
  </sheetPr>
  <dimension ref="A1:M10546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5.5" style="1" bestFit="1" customWidth="1"/>
    <col min="2" max="2" width="12.83203125" style="1" bestFit="1" customWidth="1"/>
    <col min="3" max="3" width="48.1640625" style="1" customWidth="1"/>
    <col min="4" max="4" width="17" style="1" customWidth="1"/>
    <col min="5" max="5" width="52" style="1" customWidth="1"/>
    <col min="6" max="6" width="11.5" style="1" bestFit="1" customWidth="1"/>
    <col min="7" max="7" width="20" style="2" customWidth="1"/>
    <col min="8" max="9" width="9.33203125" style="1"/>
    <col min="10" max="11" width="9.33203125" style="36" customWidth="1"/>
    <col min="12" max="13" width="9.33203125" style="38" customWidth="1"/>
    <col min="14" max="16384" width="9.33203125" style="1"/>
  </cols>
  <sheetData>
    <row r="1" spans="1:13" x14ac:dyDescent="0.15">
      <c r="A1" s="4" t="s">
        <v>1370</v>
      </c>
      <c r="B1" s="4" t="s">
        <v>0</v>
      </c>
      <c r="C1" s="4" t="s">
        <v>1371</v>
      </c>
      <c r="D1" s="4" t="s">
        <v>3008</v>
      </c>
      <c r="E1" s="4" t="s">
        <v>1373</v>
      </c>
      <c r="F1" s="4" t="s">
        <v>1</v>
      </c>
      <c r="G1" s="4" t="s">
        <v>1372</v>
      </c>
      <c r="J1" s="37"/>
      <c r="K1" s="37"/>
    </row>
    <row r="2" spans="1:13" x14ac:dyDescent="0.15">
      <c r="A2" s="3">
        <f t="shared" ref="A2:A66" si="0">ROW()-1</f>
        <v>1</v>
      </c>
      <c r="B2" s="3" t="s">
        <v>3</v>
      </c>
      <c r="C2" s="40" t="s">
        <v>2430</v>
      </c>
      <c r="D2" s="40" t="s">
        <v>3043</v>
      </c>
      <c r="E2" s="3" t="s">
        <v>2355</v>
      </c>
      <c r="F2" s="3" t="s">
        <v>5</v>
      </c>
      <c r="G2" s="4" t="s">
        <v>1418</v>
      </c>
      <c r="K2" s="46"/>
      <c r="M2" s="47"/>
    </row>
    <row r="3" spans="1:13" x14ac:dyDescent="0.15">
      <c r="A3" s="3">
        <f t="shared" si="0"/>
        <v>2</v>
      </c>
      <c r="B3" s="3" t="s">
        <v>9</v>
      </c>
      <c r="C3" s="40" t="s">
        <v>2431</v>
      </c>
      <c r="D3" s="40" t="s">
        <v>3010</v>
      </c>
      <c r="E3" s="3" t="s">
        <v>2154</v>
      </c>
      <c r="F3" s="3" t="s">
        <v>11</v>
      </c>
      <c r="G3" s="4" t="s">
        <v>1419</v>
      </c>
      <c r="K3" s="46"/>
      <c r="M3" s="47"/>
    </row>
    <row r="4" spans="1:13" x14ac:dyDescent="0.15">
      <c r="A4" s="3">
        <f t="shared" si="0"/>
        <v>3</v>
      </c>
      <c r="B4" s="3" t="s">
        <v>12</v>
      </c>
      <c r="C4" s="40" t="s">
        <v>2432</v>
      </c>
      <c r="D4" s="40" t="s">
        <v>3011</v>
      </c>
      <c r="E4" s="3" t="s">
        <v>2155</v>
      </c>
      <c r="F4" s="3" t="s">
        <v>14</v>
      </c>
      <c r="G4" s="4" t="s">
        <v>1420</v>
      </c>
      <c r="K4" s="46"/>
      <c r="M4" s="47"/>
    </row>
    <row r="5" spans="1:13" x14ac:dyDescent="0.15">
      <c r="A5" s="3">
        <f t="shared" si="0"/>
        <v>4</v>
      </c>
      <c r="B5" s="3" t="s">
        <v>1245</v>
      </c>
      <c r="C5" s="40" t="s">
        <v>2433</v>
      </c>
      <c r="D5" s="40" t="s">
        <v>3012</v>
      </c>
      <c r="E5" s="3" t="s">
        <v>1906</v>
      </c>
      <c r="F5" s="3" t="s">
        <v>1247</v>
      </c>
      <c r="G5" s="4" t="s">
        <v>1421</v>
      </c>
      <c r="K5" s="46"/>
      <c r="M5" s="47"/>
    </row>
    <row r="6" spans="1:13" x14ac:dyDescent="0.15">
      <c r="A6" s="3">
        <f t="shared" si="0"/>
        <v>5</v>
      </c>
      <c r="B6" s="3" t="s">
        <v>15</v>
      </c>
      <c r="C6" s="40" t="s">
        <v>2434</v>
      </c>
      <c r="D6" s="40" t="s">
        <v>3012</v>
      </c>
      <c r="E6" s="3" t="s">
        <v>1907</v>
      </c>
      <c r="F6" s="3" t="s">
        <v>17</v>
      </c>
      <c r="G6" s="4" t="s">
        <v>1422</v>
      </c>
      <c r="K6" s="46"/>
      <c r="M6" s="47"/>
    </row>
    <row r="7" spans="1:13" x14ac:dyDescent="0.15">
      <c r="A7" s="3">
        <f t="shared" si="0"/>
        <v>6</v>
      </c>
      <c r="B7" s="3" t="s">
        <v>18</v>
      </c>
      <c r="C7" s="40" t="s">
        <v>2435</v>
      </c>
      <c r="D7" s="40" t="s">
        <v>3012</v>
      </c>
      <c r="E7" s="3" t="s">
        <v>1908</v>
      </c>
      <c r="F7" s="3" t="s">
        <v>20</v>
      </c>
      <c r="G7" s="4" t="s">
        <v>1423</v>
      </c>
      <c r="K7" s="46"/>
      <c r="M7" s="47"/>
    </row>
    <row r="8" spans="1:13" x14ac:dyDescent="0.15">
      <c r="A8" s="3">
        <f t="shared" si="0"/>
        <v>7</v>
      </c>
      <c r="B8" s="3" t="s">
        <v>21</v>
      </c>
      <c r="C8" s="40" t="s">
        <v>2436</v>
      </c>
      <c r="D8" s="40" t="s">
        <v>3012</v>
      </c>
      <c r="E8" s="3" t="s">
        <v>1909</v>
      </c>
      <c r="F8" s="3" t="s">
        <v>23</v>
      </c>
      <c r="G8" s="39" t="s">
        <v>1885</v>
      </c>
      <c r="K8" s="46"/>
      <c r="M8" s="47"/>
    </row>
    <row r="9" spans="1:13" x14ac:dyDescent="0.15">
      <c r="A9" s="3">
        <f t="shared" si="0"/>
        <v>8</v>
      </c>
      <c r="B9" s="3" t="s">
        <v>24</v>
      </c>
      <c r="C9" s="40" t="s">
        <v>2437</v>
      </c>
      <c r="D9" s="40" t="s">
        <v>3013</v>
      </c>
      <c r="E9" s="3" t="s">
        <v>2156</v>
      </c>
      <c r="F9" s="3" t="s">
        <v>26</v>
      </c>
      <c r="G9" s="4" t="s">
        <v>1424</v>
      </c>
      <c r="K9" s="46"/>
      <c r="M9" s="47"/>
    </row>
    <row r="10" spans="1:13" x14ac:dyDescent="0.15">
      <c r="A10" s="3">
        <f t="shared" si="0"/>
        <v>9</v>
      </c>
      <c r="B10" s="3" t="s">
        <v>27</v>
      </c>
      <c r="C10" s="40" t="s">
        <v>2438</v>
      </c>
      <c r="D10" s="40" t="s">
        <v>3014</v>
      </c>
      <c r="E10" s="3" t="s">
        <v>2157</v>
      </c>
      <c r="F10" s="3" t="s">
        <v>29</v>
      </c>
      <c r="G10" s="4" t="s">
        <v>1425</v>
      </c>
      <c r="K10" s="46"/>
      <c r="M10" s="47"/>
    </row>
    <row r="11" spans="1:13" x14ac:dyDescent="0.15">
      <c r="A11" s="3">
        <f t="shared" si="0"/>
        <v>10</v>
      </c>
      <c r="B11" s="3" t="s">
        <v>938</v>
      </c>
      <c r="C11" s="40" t="s">
        <v>2439</v>
      </c>
      <c r="D11" s="40" t="s">
        <v>3012</v>
      </c>
      <c r="E11" s="3" t="s">
        <v>2158</v>
      </c>
      <c r="F11" s="3" t="s">
        <v>940</v>
      </c>
      <c r="G11" s="4" t="s">
        <v>1426</v>
      </c>
      <c r="K11" s="46"/>
      <c r="M11" s="47"/>
    </row>
    <row r="12" spans="1:13" x14ac:dyDescent="0.15">
      <c r="A12" s="3">
        <f t="shared" si="0"/>
        <v>11</v>
      </c>
      <c r="B12" s="3" t="s">
        <v>30</v>
      </c>
      <c r="C12" s="40" t="s">
        <v>2440</v>
      </c>
      <c r="D12" s="40" t="s">
        <v>3014</v>
      </c>
      <c r="E12" s="3" t="s">
        <v>1910</v>
      </c>
      <c r="F12" s="3" t="s">
        <v>32</v>
      </c>
      <c r="G12" s="4" t="s">
        <v>1427</v>
      </c>
      <c r="K12" s="46"/>
      <c r="M12" s="47"/>
    </row>
    <row r="13" spans="1:13" x14ac:dyDescent="0.15">
      <c r="A13" s="3">
        <f t="shared" si="0"/>
        <v>12</v>
      </c>
      <c r="B13" s="3" t="s">
        <v>33</v>
      </c>
      <c r="C13" s="40" t="s">
        <v>2441</v>
      </c>
      <c r="D13" s="40" t="s">
        <v>3015</v>
      </c>
      <c r="E13" s="3" t="s">
        <v>2159</v>
      </c>
      <c r="F13" s="3" t="s">
        <v>35</v>
      </c>
      <c r="G13" s="4" t="s">
        <v>1428</v>
      </c>
      <c r="K13" s="46"/>
      <c r="M13" s="47"/>
    </row>
    <row r="14" spans="1:13" x14ac:dyDescent="0.15">
      <c r="A14" s="3">
        <f t="shared" si="0"/>
        <v>13</v>
      </c>
      <c r="B14" s="3" t="s">
        <v>36</v>
      </c>
      <c r="C14" s="40" t="s">
        <v>2442</v>
      </c>
      <c r="D14" s="40" t="s">
        <v>3014</v>
      </c>
      <c r="E14" s="3" t="s">
        <v>1911</v>
      </c>
      <c r="F14" s="3" t="s">
        <v>38</v>
      </c>
      <c r="G14" s="4" t="s">
        <v>1429</v>
      </c>
      <c r="K14" s="46"/>
      <c r="M14" s="47"/>
    </row>
    <row r="15" spans="1:13" x14ac:dyDescent="0.15">
      <c r="A15" s="3">
        <f t="shared" si="0"/>
        <v>14</v>
      </c>
      <c r="B15" s="3" t="s">
        <v>39</v>
      </c>
      <c r="C15" s="40" t="s">
        <v>2443</v>
      </c>
      <c r="D15" s="40" t="s">
        <v>3014</v>
      </c>
      <c r="E15" s="3" t="s">
        <v>2160</v>
      </c>
      <c r="F15" s="3" t="s">
        <v>41</v>
      </c>
      <c r="G15" s="4" t="s">
        <v>1430</v>
      </c>
      <c r="K15" s="46"/>
      <c r="M15" s="47"/>
    </row>
    <row r="16" spans="1:13" x14ac:dyDescent="0.15">
      <c r="A16" s="3">
        <f t="shared" si="0"/>
        <v>15</v>
      </c>
      <c r="B16" s="3" t="s">
        <v>42</v>
      </c>
      <c r="C16" s="40" t="s">
        <v>2444</v>
      </c>
      <c r="D16" s="40" t="s">
        <v>3014</v>
      </c>
      <c r="E16" s="3" t="s">
        <v>1912</v>
      </c>
      <c r="F16" s="3" t="s">
        <v>44</v>
      </c>
      <c r="G16" s="4" t="s">
        <v>1431</v>
      </c>
      <c r="K16" s="46"/>
      <c r="M16" s="47"/>
    </row>
    <row r="17" spans="1:13" x14ac:dyDescent="0.15">
      <c r="A17" s="3">
        <f t="shared" si="0"/>
        <v>16</v>
      </c>
      <c r="B17" s="3" t="s">
        <v>45</v>
      </c>
      <c r="C17" s="40" t="s">
        <v>2445</v>
      </c>
      <c r="D17" s="40" t="s">
        <v>3014</v>
      </c>
      <c r="E17" s="3" t="s">
        <v>2161</v>
      </c>
      <c r="F17" s="3" t="s">
        <v>47</v>
      </c>
      <c r="G17" s="4" t="s">
        <v>1432</v>
      </c>
      <c r="K17" s="46"/>
      <c r="M17" s="47"/>
    </row>
    <row r="18" spans="1:13" x14ac:dyDescent="0.15">
      <c r="A18" s="3">
        <f t="shared" si="0"/>
        <v>17</v>
      </c>
      <c r="B18" s="3" t="s">
        <v>48</v>
      </c>
      <c r="C18" s="40" t="s">
        <v>2416</v>
      </c>
      <c r="D18" s="40" t="s">
        <v>3016</v>
      </c>
      <c r="E18" s="3" t="s">
        <v>2162</v>
      </c>
      <c r="F18" s="3" t="s">
        <v>50</v>
      </c>
      <c r="G18" s="4" t="s">
        <v>1433</v>
      </c>
      <c r="K18" s="46"/>
      <c r="M18" s="47"/>
    </row>
    <row r="19" spans="1:13" x14ac:dyDescent="0.15">
      <c r="A19" s="3">
        <f t="shared" si="0"/>
        <v>18</v>
      </c>
      <c r="B19" s="3" t="s">
        <v>51</v>
      </c>
      <c r="C19" s="40" t="s">
        <v>2446</v>
      </c>
      <c r="D19" s="40" t="s">
        <v>3012</v>
      </c>
      <c r="E19" s="3" t="s">
        <v>2163</v>
      </c>
      <c r="F19" s="3" t="s">
        <v>53</v>
      </c>
      <c r="G19" s="4" t="s">
        <v>1434</v>
      </c>
      <c r="K19" s="46"/>
      <c r="M19" s="47"/>
    </row>
    <row r="20" spans="1:13" x14ac:dyDescent="0.15">
      <c r="A20" s="3">
        <f t="shared" si="0"/>
        <v>19</v>
      </c>
      <c r="B20" s="3" t="s">
        <v>54</v>
      </c>
      <c r="C20" s="40" t="s">
        <v>2447</v>
      </c>
      <c r="D20" s="40" t="s">
        <v>3042</v>
      </c>
      <c r="E20" s="3" t="s">
        <v>2950</v>
      </c>
      <c r="F20" s="3" t="s">
        <v>2951</v>
      </c>
      <c r="G20" s="4" t="s">
        <v>1435</v>
      </c>
      <c r="K20" s="46"/>
      <c r="M20" s="47"/>
    </row>
    <row r="21" spans="1:13" x14ac:dyDescent="0.15">
      <c r="A21" s="3">
        <f t="shared" si="0"/>
        <v>20</v>
      </c>
      <c r="B21" s="3" t="s">
        <v>57</v>
      </c>
      <c r="C21" s="40" t="s">
        <v>2448</v>
      </c>
      <c r="D21" s="40" t="s">
        <v>3014</v>
      </c>
      <c r="E21" s="3" t="s">
        <v>1913</v>
      </c>
      <c r="F21" s="3" t="s">
        <v>59</v>
      </c>
      <c r="G21" s="4" t="s">
        <v>1436</v>
      </c>
      <c r="K21" s="46"/>
      <c r="M21" s="47"/>
    </row>
    <row r="22" spans="1:13" x14ac:dyDescent="0.15">
      <c r="A22" s="3">
        <f t="shared" si="0"/>
        <v>21</v>
      </c>
      <c r="B22" s="3" t="s">
        <v>60</v>
      </c>
      <c r="C22" s="40" t="s">
        <v>2449</v>
      </c>
      <c r="D22" s="40" t="s">
        <v>3017</v>
      </c>
      <c r="E22" s="3" t="s">
        <v>1914</v>
      </c>
      <c r="F22" s="3" t="s">
        <v>62</v>
      </c>
      <c r="G22" s="4" t="s">
        <v>1437</v>
      </c>
      <c r="K22" s="46"/>
      <c r="M22" s="47"/>
    </row>
    <row r="23" spans="1:13" x14ac:dyDescent="0.15">
      <c r="A23" s="3">
        <f t="shared" si="0"/>
        <v>22</v>
      </c>
      <c r="B23" s="3" t="s">
        <v>2960</v>
      </c>
      <c r="C23" s="40" t="s">
        <v>2961</v>
      </c>
      <c r="D23" s="40" t="s">
        <v>3014</v>
      </c>
      <c r="E23" s="3" t="s">
        <v>2962</v>
      </c>
      <c r="F23" s="3" t="s">
        <v>2963</v>
      </c>
      <c r="G23" s="39" t="s">
        <v>2964</v>
      </c>
      <c r="K23" s="46"/>
      <c r="M23" s="47"/>
    </row>
    <row r="24" spans="1:13" x14ac:dyDescent="0.15">
      <c r="A24" s="3">
        <f t="shared" si="0"/>
        <v>23</v>
      </c>
      <c r="B24" s="3" t="s">
        <v>63</v>
      </c>
      <c r="C24" s="40" t="s">
        <v>2450</v>
      </c>
      <c r="D24" s="40" t="s">
        <v>3014</v>
      </c>
      <c r="E24" s="3" t="s">
        <v>2164</v>
      </c>
      <c r="F24" s="3" t="s">
        <v>65</v>
      </c>
      <c r="G24" s="4" t="s">
        <v>1438</v>
      </c>
      <c r="K24" s="46"/>
      <c r="M24" s="47"/>
    </row>
    <row r="25" spans="1:13" x14ac:dyDescent="0.15">
      <c r="A25" s="3">
        <f t="shared" si="0"/>
        <v>24</v>
      </c>
      <c r="B25" s="3" t="s">
        <v>66</v>
      </c>
      <c r="C25" s="40" t="s">
        <v>2451</v>
      </c>
      <c r="D25" s="40" t="s">
        <v>3018</v>
      </c>
      <c r="E25" s="3" t="s">
        <v>1915</v>
      </c>
      <c r="F25" s="3" t="s">
        <v>68</v>
      </c>
      <c r="G25" s="4" t="s">
        <v>1439</v>
      </c>
      <c r="K25" s="46"/>
      <c r="M25" s="47"/>
    </row>
    <row r="26" spans="1:13" x14ac:dyDescent="0.15">
      <c r="A26" s="3">
        <f t="shared" si="0"/>
        <v>25</v>
      </c>
      <c r="B26" s="3" t="s">
        <v>923</v>
      </c>
      <c r="C26" s="40" t="s">
        <v>2452</v>
      </c>
      <c r="D26" s="40" t="s">
        <v>3019</v>
      </c>
      <c r="E26" s="3" t="s">
        <v>1916</v>
      </c>
      <c r="F26" s="3" t="s">
        <v>925</v>
      </c>
      <c r="G26" s="4" t="s">
        <v>1440</v>
      </c>
      <c r="K26" s="46"/>
      <c r="M26" s="47"/>
    </row>
    <row r="27" spans="1:13" x14ac:dyDescent="0.15">
      <c r="A27" s="3">
        <f t="shared" si="0"/>
        <v>26</v>
      </c>
      <c r="B27" s="3" t="s">
        <v>69</v>
      </c>
      <c r="C27" s="40" t="s">
        <v>2453</v>
      </c>
      <c r="D27" s="40" t="s">
        <v>3020</v>
      </c>
      <c r="E27" s="3" t="s">
        <v>1917</v>
      </c>
      <c r="F27" s="3" t="s">
        <v>71</v>
      </c>
      <c r="G27" s="4" t="s">
        <v>1441</v>
      </c>
      <c r="K27" s="46"/>
      <c r="M27" s="47"/>
    </row>
    <row r="28" spans="1:13" x14ac:dyDescent="0.15">
      <c r="A28" s="3">
        <f t="shared" si="0"/>
        <v>27</v>
      </c>
      <c r="B28" s="3" t="s">
        <v>72</v>
      </c>
      <c r="C28" s="40" t="s">
        <v>2454</v>
      </c>
      <c r="D28" s="40" t="s">
        <v>3012</v>
      </c>
      <c r="E28" s="3" t="s">
        <v>2165</v>
      </c>
      <c r="F28" s="3" t="s">
        <v>74</v>
      </c>
      <c r="G28" s="4" t="s">
        <v>1442</v>
      </c>
      <c r="K28" s="46"/>
      <c r="M28" s="47"/>
    </row>
    <row r="29" spans="1:13" x14ac:dyDescent="0.15">
      <c r="A29" s="3">
        <f t="shared" si="0"/>
        <v>28</v>
      </c>
      <c r="B29" s="3" t="s">
        <v>75</v>
      </c>
      <c r="C29" s="40" t="s">
        <v>2455</v>
      </c>
      <c r="D29" s="40" t="s">
        <v>3010</v>
      </c>
      <c r="E29" s="3" t="s">
        <v>1918</v>
      </c>
      <c r="F29" s="3" t="s">
        <v>77</v>
      </c>
      <c r="G29" s="4" t="s">
        <v>1443</v>
      </c>
      <c r="K29" s="46"/>
      <c r="M29" s="47"/>
    </row>
    <row r="30" spans="1:13" x14ac:dyDescent="0.15">
      <c r="A30" s="3">
        <f t="shared" si="0"/>
        <v>29</v>
      </c>
      <c r="B30" s="3" t="s">
        <v>78</v>
      </c>
      <c r="C30" s="40" t="s">
        <v>2417</v>
      </c>
      <c r="D30" s="40" t="s">
        <v>3012</v>
      </c>
      <c r="E30" s="3" t="s">
        <v>1919</v>
      </c>
      <c r="F30" s="3" t="s">
        <v>80</v>
      </c>
      <c r="G30" s="4" t="s">
        <v>1444</v>
      </c>
      <c r="K30" s="46"/>
      <c r="M30" s="47"/>
    </row>
    <row r="31" spans="1:13" x14ac:dyDescent="0.15">
      <c r="A31" s="3">
        <f t="shared" si="0"/>
        <v>30</v>
      </c>
      <c r="B31" s="3" t="s">
        <v>81</v>
      </c>
      <c r="C31" s="40" t="s">
        <v>2456</v>
      </c>
      <c r="D31" s="40" t="s">
        <v>3014</v>
      </c>
      <c r="E31" s="3" t="s">
        <v>2166</v>
      </c>
      <c r="F31" s="3" t="s">
        <v>83</v>
      </c>
      <c r="G31" s="4" t="s">
        <v>1445</v>
      </c>
      <c r="K31" s="46"/>
      <c r="M31" s="47"/>
    </row>
    <row r="32" spans="1:13" x14ac:dyDescent="0.15">
      <c r="A32" s="3">
        <f t="shared" si="0"/>
        <v>31</v>
      </c>
      <c r="B32" s="3" t="s">
        <v>84</v>
      </c>
      <c r="C32" s="40" t="s">
        <v>2457</v>
      </c>
      <c r="D32" s="40" t="s">
        <v>3010</v>
      </c>
      <c r="E32" s="3" t="s">
        <v>1920</v>
      </c>
      <c r="F32" s="3" t="s">
        <v>86</v>
      </c>
      <c r="G32" s="4" t="s">
        <v>1446</v>
      </c>
      <c r="K32" s="46"/>
      <c r="M32" s="47"/>
    </row>
    <row r="33" spans="1:13" x14ac:dyDescent="0.15">
      <c r="A33" s="3">
        <f t="shared" si="0"/>
        <v>32</v>
      </c>
      <c r="B33" s="3" t="s">
        <v>788</v>
      </c>
      <c r="C33" s="40" t="s">
        <v>2458</v>
      </c>
      <c r="D33" s="40" t="s">
        <v>3021</v>
      </c>
      <c r="E33" s="3" t="s">
        <v>2167</v>
      </c>
      <c r="F33" s="3" t="s">
        <v>790</v>
      </c>
      <c r="G33" s="4" t="s">
        <v>1447</v>
      </c>
      <c r="K33" s="46"/>
      <c r="M33" s="47"/>
    </row>
    <row r="34" spans="1:13" x14ac:dyDescent="0.15">
      <c r="A34" s="3">
        <f t="shared" si="0"/>
        <v>33</v>
      </c>
      <c r="B34" s="3" t="s">
        <v>87</v>
      </c>
      <c r="C34" s="40" t="s">
        <v>2459</v>
      </c>
      <c r="D34" s="40" t="s">
        <v>3014</v>
      </c>
      <c r="E34" s="3" t="s">
        <v>2168</v>
      </c>
      <c r="F34" s="3" t="s">
        <v>89</v>
      </c>
      <c r="G34" s="4" t="s">
        <v>1448</v>
      </c>
      <c r="K34" s="46"/>
      <c r="M34" s="47"/>
    </row>
    <row r="35" spans="1:13" x14ac:dyDescent="0.15">
      <c r="A35" s="3">
        <f t="shared" si="0"/>
        <v>34</v>
      </c>
      <c r="B35" s="3" t="s">
        <v>90</v>
      </c>
      <c r="C35" s="40" t="s">
        <v>2460</v>
      </c>
      <c r="D35" s="40" t="s">
        <v>3022</v>
      </c>
      <c r="E35" s="3" t="s">
        <v>2169</v>
      </c>
      <c r="F35" s="3" t="s">
        <v>92</v>
      </c>
      <c r="G35" s="4" t="s">
        <v>1449</v>
      </c>
      <c r="K35" s="46"/>
      <c r="M35" s="47"/>
    </row>
    <row r="36" spans="1:13" x14ac:dyDescent="0.15">
      <c r="A36" s="3">
        <f t="shared" si="0"/>
        <v>35</v>
      </c>
      <c r="B36" s="3" t="s">
        <v>93</v>
      </c>
      <c r="C36" s="40" t="s">
        <v>2461</v>
      </c>
      <c r="D36" s="40" t="s">
        <v>3014</v>
      </c>
      <c r="E36" s="3" t="s">
        <v>2170</v>
      </c>
      <c r="F36" s="3" t="s">
        <v>95</v>
      </c>
      <c r="G36" s="4" t="s">
        <v>1450</v>
      </c>
      <c r="K36" s="46"/>
      <c r="M36" s="47"/>
    </row>
    <row r="37" spans="1:13" x14ac:dyDescent="0.15">
      <c r="A37" s="3">
        <f t="shared" si="0"/>
        <v>36</v>
      </c>
      <c r="B37" s="3" t="s">
        <v>96</v>
      </c>
      <c r="C37" s="40" t="s">
        <v>2462</v>
      </c>
      <c r="D37" s="40" t="s">
        <v>3023</v>
      </c>
      <c r="E37" s="3" t="s">
        <v>1921</v>
      </c>
      <c r="F37" s="3" t="s">
        <v>98</v>
      </c>
      <c r="G37" s="4" t="s">
        <v>1451</v>
      </c>
      <c r="K37" s="46"/>
      <c r="M37" s="47"/>
    </row>
    <row r="38" spans="1:13" x14ac:dyDescent="0.15">
      <c r="A38" s="3">
        <f t="shared" si="0"/>
        <v>37</v>
      </c>
      <c r="B38" s="3" t="s">
        <v>99</v>
      </c>
      <c r="C38" s="40" t="s">
        <v>2463</v>
      </c>
      <c r="D38" s="40" t="s">
        <v>3019</v>
      </c>
      <c r="E38" s="3" t="s">
        <v>1922</v>
      </c>
      <c r="F38" s="3" t="s">
        <v>101</v>
      </c>
      <c r="G38" s="4" t="s">
        <v>1452</v>
      </c>
      <c r="K38" s="46"/>
      <c r="M38" s="47"/>
    </row>
    <row r="39" spans="1:13" x14ac:dyDescent="0.15">
      <c r="A39" s="3">
        <f t="shared" si="0"/>
        <v>38</v>
      </c>
      <c r="B39" s="3" t="s">
        <v>105</v>
      </c>
      <c r="C39" s="40" t="s">
        <v>2464</v>
      </c>
      <c r="D39" s="40" t="s">
        <v>3014</v>
      </c>
      <c r="E39" s="3" t="s">
        <v>2171</v>
      </c>
      <c r="F39" s="3" t="s">
        <v>107</v>
      </c>
      <c r="G39" s="4" t="s">
        <v>1453</v>
      </c>
      <c r="K39" s="46"/>
      <c r="M39" s="47"/>
    </row>
    <row r="40" spans="1:13" x14ac:dyDescent="0.15">
      <c r="A40" s="3">
        <f t="shared" si="0"/>
        <v>39</v>
      </c>
      <c r="B40" s="3" t="s">
        <v>108</v>
      </c>
      <c r="C40" s="40" t="s">
        <v>2465</v>
      </c>
      <c r="D40" s="40" t="s">
        <v>3014</v>
      </c>
      <c r="E40" s="3" t="s">
        <v>1923</v>
      </c>
      <c r="F40" s="3" t="s">
        <v>110</v>
      </c>
      <c r="G40" s="4" t="s">
        <v>1454</v>
      </c>
      <c r="K40" s="46"/>
      <c r="M40" s="47"/>
    </row>
    <row r="41" spans="1:13" x14ac:dyDescent="0.15">
      <c r="A41" s="3">
        <f t="shared" si="0"/>
        <v>40</v>
      </c>
      <c r="B41" s="3" t="s">
        <v>111</v>
      </c>
      <c r="C41" s="40" t="s">
        <v>2466</v>
      </c>
      <c r="D41" s="40" t="s">
        <v>3014</v>
      </c>
      <c r="E41" s="3" t="s">
        <v>1924</v>
      </c>
      <c r="F41" s="3" t="s">
        <v>113</v>
      </c>
      <c r="G41" s="4" t="s">
        <v>1455</v>
      </c>
      <c r="K41" s="46"/>
      <c r="M41" s="47"/>
    </row>
    <row r="42" spans="1:13" x14ac:dyDescent="0.15">
      <c r="A42" s="3">
        <f t="shared" si="0"/>
        <v>41</v>
      </c>
      <c r="B42" s="3" t="s">
        <v>114</v>
      </c>
      <c r="C42" s="40" t="s">
        <v>2467</v>
      </c>
      <c r="D42" s="40" t="s">
        <v>3014</v>
      </c>
      <c r="E42" s="3" t="s">
        <v>2172</v>
      </c>
      <c r="F42" s="3" t="s">
        <v>116</v>
      </c>
      <c r="G42" s="4" t="s">
        <v>1456</v>
      </c>
      <c r="K42" s="46"/>
      <c r="M42" s="47"/>
    </row>
    <row r="43" spans="1:13" x14ac:dyDescent="0.15">
      <c r="A43" s="3">
        <f t="shared" si="0"/>
        <v>42</v>
      </c>
      <c r="B43" s="3" t="s">
        <v>844</v>
      </c>
      <c r="C43" s="40" t="s">
        <v>2468</v>
      </c>
      <c r="D43" s="40" t="s">
        <v>3020</v>
      </c>
      <c r="E43" s="3" t="s">
        <v>2173</v>
      </c>
      <c r="F43" s="3" t="s">
        <v>846</v>
      </c>
      <c r="G43" s="4" t="s">
        <v>1457</v>
      </c>
      <c r="K43" s="46"/>
      <c r="M43" s="47"/>
    </row>
    <row r="44" spans="1:13" x14ac:dyDescent="0.15">
      <c r="A44" s="3">
        <f t="shared" si="0"/>
        <v>43</v>
      </c>
      <c r="B44" s="3" t="s">
        <v>117</v>
      </c>
      <c r="C44" s="40" t="s">
        <v>2469</v>
      </c>
      <c r="D44" s="40" t="s">
        <v>3014</v>
      </c>
      <c r="E44" s="3" t="s">
        <v>2174</v>
      </c>
      <c r="F44" s="3" t="s">
        <v>119</v>
      </c>
      <c r="G44" s="4" t="s">
        <v>1458</v>
      </c>
      <c r="K44" s="46"/>
      <c r="M44" s="47"/>
    </row>
    <row r="45" spans="1:13" x14ac:dyDescent="0.15">
      <c r="A45" s="3">
        <f t="shared" si="0"/>
        <v>44</v>
      </c>
      <c r="B45" s="3" t="s">
        <v>120</v>
      </c>
      <c r="C45" s="40" t="s">
        <v>2470</v>
      </c>
      <c r="D45" s="40" t="s">
        <v>3017</v>
      </c>
      <c r="E45" s="3" t="s">
        <v>2175</v>
      </c>
      <c r="F45" s="3" t="s">
        <v>122</v>
      </c>
      <c r="G45" s="4" t="s">
        <v>1459</v>
      </c>
      <c r="K45" s="46"/>
      <c r="M45" s="47"/>
    </row>
    <row r="46" spans="1:13" x14ac:dyDescent="0.15">
      <c r="A46" s="3">
        <f t="shared" si="0"/>
        <v>45</v>
      </c>
      <c r="B46" s="3" t="s">
        <v>123</v>
      </c>
      <c r="C46" s="40" t="s">
        <v>2471</v>
      </c>
      <c r="D46" s="40" t="s">
        <v>3014</v>
      </c>
      <c r="E46" s="3" t="s">
        <v>2176</v>
      </c>
      <c r="F46" s="3" t="s">
        <v>125</v>
      </c>
      <c r="G46" s="4" t="s">
        <v>1460</v>
      </c>
      <c r="K46" s="46"/>
      <c r="M46" s="47"/>
    </row>
    <row r="47" spans="1:13" x14ac:dyDescent="0.15">
      <c r="A47" s="3">
        <f t="shared" si="0"/>
        <v>46</v>
      </c>
      <c r="B47" s="3" t="s">
        <v>828</v>
      </c>
      <c r="C47" s="40" t="s">
        <v>2472</v>
      </c>
      <c r="D47" s="40" t="s">
        <v>3024</v>
      </c>
      <c r="E47" s="3" t="s">
        <v>1925</v>
      </c>
      <c r="F47" s="3" t="s">
        <v>830</v>
      </c>
      <c r="G47" s="4" t="s">
        <v>1461</v>
      </c>
      <c r="K47" s="46"/>
      <c r="M47" s="47"/>
    </row>
    <row r="48" spans="1:13" x14ac:dyDescent="0.15">
      <c r="A48" s="3">
        <f t="shared" si="0"/>
        <v>47</v>
      </c>
      <c r="B48" s="3" t="s">
        <v>126</v>
      </c>
      <c r="C48" s="40" t="s">
        <v>2473</v>
      </c>
      <c r="D48" s="40" t="s">
        <v>3014</v>
      </c>
      <c r="E48" s="3" t="s">
        <v>2177</v>
      </c>
      <c r="F48" s="3" t="s">
        <v>128</v>
      </c>
      <c r="G48" s="4" t="s">
        <v>1462</v>
      </c>
      <c r="K48" s="46"/>
      <c r="M48" s="47"/>
    </row>
    <row r="49" spans="1:13" x14ac:dyDescent="0.15">
      <c r="A49" s="3">
        <f t="shared" si="0"/>
        <v>48</v>
      </c>
      <c r="B49" s="3" t="s">
        <v>129</v>
      </c>
      <c r="C49" s="40" t="s">
        <v>2474</v>
      </c>
      <c r="D49" s="40" t="s">
        <v>3014</v>
      </c>
      <c r="E49" s="3" t="s">
        <v>2178</v>
      </c>
      <c r="F49" s="3" t="s">
        <v>131</v>
      </c>
      <c r="G49" s="4" t="s">
        <v>1463</v>
      </c>
      <c r="K49" s="46"/>
      <c r="M49" s="47"/>
    </row>
    <row r="50" spans="1:13" x14ac:dyDescent="0.15">
      <c r="A50" s="3">
        <f t="shared" si="0"/>
        <v>49</v>
      </c>
      <c r="B50" s="3" t="s">
        <v>132</v>
      </c>
      <c r="C50" s="40" t="s">
        <v>2475</v>
      </c>
      <c r="D50" s="40" t="s">
        <v>3014</v>
      </c>
      <c r="E50" s="3" t="s">
        <v>1926</v>
      </c>
      <c r="F50" s="3" t="s">
        <v>134</v>
      </c>
      <c r="G50" s="4" t="s">
        <v>1464</v>
      </c>
      <c r="K50" s="46"/>
      <c r="M50" s="47"/>
    </row>
    <row r="51" spans="1:13" x14ac:dyDescent="0.15">
      <c r="A51" s="3">
        <f t="shared" si="0"/>
        <v>50</v>
      </c>
      <c r="B51" s="3" t="s">
        <v>135</v>
      </c>
      <c r="C51" s="40" t="s">
        <v>2476</v>
      </c>
      <c r="D51" s="40" t="s">
        <v>3022</v>
      </c>
      <c r="E51" s="3" t="s">
        <v>2179</v>
      </c>
      <c r="F51" s="3" t="s">
        <v>137</v>
      </c>
      <c r="G51" s="4" t="s">
        <v>1465</v>
      </c>
      <c r="K51" s="46"/>
      <c r="M51" s="47"/>
    </row>
    <row r="52" spans="1:13" x14ac:dyDescent="0.15">
      <c r="A52" s="3">
        <f t="shared" si="0"/>
        <v>51</v>
      </c>
      <c r="B52" s="3" t="s">
        <v>898</v>
      </c>
      <c r="C52" s="40" t="s">
        <v>2477</v>
      </c>
      <c r="D52" s="40" t="s">
        <v>3012</v>
      </c>
      <c r="E52" s="3" t="s">
        <v>2180</v>
      </c>
      <c r="F52" s="3" t="s">
        <v>900</v>
      </c>
      <c r="G52" s="39" t="s">
        <v>1886</v>
      </c>
      <c r="K52" s="46"/>
      <c r="M52" s="47"/>
    </row>
    <row r="53" spans="1:13" x14ac:dyDescent="0.15">
      <c r="A53" s="3">
        <f t="shared" si="0"/>
        <v>52</v>
      </c>
      <c r="B53" s="3" t="s">
        <v>138</v>
      </c>
      <c r="C53" s="40" t="s">
        <v>2886</v>
      </c>
      <c r="D53" s="40" t="s">
        <v>3014</v>
      </c>
      <c r="E53" s="3" t="s">
        <v>2181</v>
      </c>
      <c r="F53" s="3" t="s">
        <v>139</v>
      </c>
      <c r="G53" s="4" t="s">
        <v>1466</v>
      </c>
      <c r="K53" s="46"/>
      <c r="M53" s="47"/>
    </row>
    <row r="54" spans="1:13" x14ac:dyDescent="0.15">
      <c r="A54" s="3">
        <f t="shared" si="0"/>
        <v>53</v>
      </c>
      <c r="B54" s="3" t="s">
        <v>140</v>
      </c>
      <c r="C54" s="40" t="s">
        <v>2478</v>
      </c>
      <c r="D54" s="40" t="s">
        <v>3014</v>
      </c>
      <c r="E54" s="3" t="s">
        <v>1927</v>
      </c>
      <c r="F54" s="3" t="s">
        <v>142</v>
      </c>
      <c r="G54" s="4" t="s">
        <v>1467</v>
      </c>
      <c r="K54" s="46"/>
      <c r="M54" s="47"/>
    </row>
    <row r="55" spans="1:13" x14ac:dyDescent="0.15">
      <c r="A55" s="3">
        <f t="shared" si="0"/>
        <v>54</v>
      </c>
      <c r="B55" s="3" t="s">
        <v>901</v>
      </c>
      <c r="C55" s="40" t="s">
        <v>2479</v>
      </c>
      <c r="D55" s="40" t="s">
        <v>3014</v>
      </c>
      <c r="E55" s="3" t="s">
        <v>2182</v>
      </c>
      <c r="F55" s="3" t="s">
        <v>903</v>
      </c>
      <c r="G55" s="4" t="s">
        <v>1468</v>
      </c>
      <c r="K55" s="46"/>
      <c r="M55" s="47"/>
    </row>
    <row r="56" spans="1:13" x14ac:dyDescent="0.15">
      <c r="A56" s="3">
        <f t="shared" si="0"/>
        <v>55</v>
      </c>
      <c r="B56" s="3" t="s">
        <v>146</v>
      </c>
      <c r="C56" s="40" t="s">
        <v>2480</v>
      </c>
      <c r="D56" s="40" t="s">
        <v>3014</v>
      </c>
      <c r="E56" s="3" t="s">
        <v>1928</v>
      </c>
      <c r="F56" s="3" t="s">
        <v>56</v>
      </c>
      <c r="G56" s="4" t="s">
        <v>1469</v>
      </c>
      <c r="K56" s="46"/>
      <c r="M56" s="47"/>
    </row>
    <row r="57" spans="1:13" x14ac:dyDescent="0.15">
      <c r="A57" s="3">
        <f t="shared" si="0"/>
        <v>56</v>
      </c>
      <c r="B57" s="3" t="s">
        <v>148</v>
      </c>
      <c r="C57" s="40" t="s">
        <v>2481</v>
      </c>
      <c r="D57" s="40" t="s">
        <v>3016</v>
      </c>
      <c r="E57" s="3" t="s">
        <v>2183</v>
      </c>
      <c r="F57" s="3" t="s">
        <v>150</v>
      </c>
      <c r="G57" s="4" t="s">
        <v>1470</v>
      </c>
      <c r="K57" s="46"/>
      <c r="M57" s="47"/>
    </row>
    <row r="58" spans="1:13" x14ac:dyDescent="0.15">
      <c r="A58" s="3">
        <f t="shared" si="0"/>
        <v>57</v>
      </c>
      <c r="B58" s="3" t="s">
        <v>1317</v>
      </c>
      <c r="C58" s="40" t="s">
        <v>2418</v>
      </c>
      <c r="D58" s="40" t="s">
        <v>3014</v>
      </c>
      <c r="E58" s="3" t="s">
        <v>1929</v>
      </c>
      <c r="F58" s="3" t="s">
        <v>1319</v>
      </c>
      <c r="G58" s="4" t="s">
        <v>1471</v>
      </c>
      <c r="K58" s="46"/>
      <c r="M58" s="47"/>
    </row>
    <row r="59" spans="1:13" x14ac:dyDescent="0.15">
      <c r="A59" s="3">
        <f t="shared" si="0"/>
        <v>58</v>
      </c>
      <c r="B59" s="3" t="s">
        <v>151</v>
      </c>
      <c r="C59" s="40" t="s">
        <v>2482</v>
      </c>
      <c r="D59" s="40" t="s">
        <v>3012</v>
      </c>
      <c r="E59" s="3" t="s">
        <v>2184</v>
      </c>
      <c r="F59" s="3" t="s">
        <v>153</v>
      </c>
      <c r="G59" s="4" t="s">
        <v>1472</v>
      </c>
      <c r="K59" s="46"/>
      <c r="M59" s="47"/>
    </row>
    <row r="60" spans="1:13" x14ac:dyDescent="0.15">
      <c r="A60" s="3">
        <f t="shared" si="0"/>
        <v>59</v>
      </c>
      <c r="B60" s="3" t="s">
        <v>154</v>
      </c>
      <c r="C60" s="40" t="s">
        <v>2483</v>
      </c>
      <c r="D60" s="40" t="s">
        <v>3014</v>
      </c>
      <c r="E60" s="3" t="s">
        <v>1930</v>
      </c>
      <c r="F60" s="3" t="s">
        <v>156</v>
      </c>
      <c r="G60" s="4" t="s">
        <v>1473</v>
      </c>
      <c r="K60" s="46"/>
      <c r="M60" s="47"/>
    </row>
    <row r="61" spans="1:13" x14ac:dyDescent="0.15">
      <c r="A61" s="3">
        <f t="shared" si="0"/>
        <v>60</v>
      </c>
      <c r="B61" s="3" t="s">
        <v>157</v>
      </c>
      <c r="C61" s="40" t="s">
        <v>2484</v>
      </c>
      <c r="D61" s="40" t="s">
        <v>3017</v>
      </c>
      <c r="E61" s="3" t="s">
        <v>1931</v>
      </c>
      <c r="F61" s="3" t="s">
        <v>159</v>
      </c>
      <c r="G61" s="4" t="s">
        <v>1474</v>
      </c>
      <c r="K61" s="46"/>
      <c r="M61" s="47"/>
    </row>
    <row r="62" spans="1:13" x14ac:dyDescent="0.15">
      <c r="A62" s="3">
        <f t="shared" si="0"/>
        <v>61</v>
      </c>
      <c r="B62" s="3" t="s">
        <v>160</v>
      </c>
      <c r="C62" s="40" t="s">
        <v>2485</v>
      </c>
      <c r="D62" s="40" t="s">
        <v>3025</v>
      </c>
      <c r="E62" s="3" t="s">
        <v>1932</v>
      </c>
      <c r="F62" s="3" t="s">
        <v>162</v>
      </c>
      <c r="G62" s="4" t="s">
        <v>1475</v>
      </c>
      <c r="K62" s="46"/>
      <c r="M62" s="47"/>
    </row>
    <row r="63" spans="1:13" x14ac:dyDescent="0.15">
      <c r="A63" s="3">
        <f t="shared" si="0"/>
        <v>62</v>
      </c>
      <c r="B63" s="3" t="s">
        <v>163</v>
      </c>
      <c r="C63" s="40" t="s">
        <v>2486</v>
      </c>
      <c r="D63" s="40" t="s">
        <v>3025</v>
      </c>
      <c r="E63" s="3" t="s">
        <v>2982</v>
      </c>
      <c r="F63" s="3" t="s">
        <v>165</v>
      </c>
      <c r="G63" s="4" t="s">
        <v>1476</v>
      </c>
      <c r="K63" s="46"/>
      <c r="M63" s="47"/>
    </row>
    <row r="64" spans="1:13" x14ac:dyDescent="0.15">
      <c r="A64" s="3">
        <f t="shared" si="0"/>
        <v>63</v>
      </c>
      <c r="B64" s="3" t="s">
        <v>166</v>
      </c>
      <c r="C64" s="40" t="s">
        <v>2487</v>
      </c>
      <c r="D64" s="40" t="s">
        <v>3010</v>
      </c>
      <c r="E64" s="3" t="s">
        <v>1933</v>
      </c>
      <c r="F64" s="3" t="s">
        <v>168</v>
      </c>
      <c r="G64" s="4" t="s">
        <v>1477</v>
      </c>
      <c r="K64" s="46"/>
      <c r="M64" s="47"/>
    </row>
    <row r="65" spans="1:13" x14ac:dyDescent="0.15">
      <c r="A65" s="3">
        <f t="shared" si="0"/>
        <v>64</v>
      </c>
      <c r="B65" s="3" t="s">
        <v>169</v>
      </c>
      <c r="C65" s="40" t="s">
        <v>2488</v>
      </c>
      <c r="D65" s="40" t="s">
        <v>3022</v>
      </c>
      <c r="E65" s="3" t="s">
        <v>1934</v>
      </c>
      <c r="F65" s="3" t="s">
        <v>171</v>
      </c>
      <c r="G65" s="4" t="s">
        <v>1478</v>
      </c>
      <c r="K65" s="46"/>
      <c r="M65" s="47"/>
    </row>
    <row r="66" spans="1:13" x14ac:dyDescent="0.15">
      <c r="A66" s="3">
        <f t="shared" si="0"/>
        <v>65</v>
      </c>
      <c r="B66" s="3" t="s">
        <v>172</v>
      </c>
      <c r="C66" s="40" t="s">
        <v>2489</v>
      </c>
      <c r="D66" s="40" t="s">
        <v>3014</v>
      </c>
      <c r="E66" s="3" t="s">
        <v>2185</v>
      </c>
      <c r="F66" s="3" t="s">
        <v>174</v>
      </c>
      <c r="G66" s="4" t="s">
        <v>1479</v>
      </c>
      <c r="K66" s="46"/>
      <c r="M66" s="47"/>
    </row>
    <row r="67" spans="1:13" x14ac:dyDescent="0.15">
      <c r="A67" s="3">
        <f t="shared" ref="A67:A132" si="1">ROW()-1</f>
        <v>66</v>
      </c>
      <c r="B67" s="3" t="s">
        <v>175</v>
      </c>
      <c r="C67" s="40" t="s">
        <v>2490</v>
      </c>
      <c r="D67" s="40" t="s">
        <v>3014</v>
      </c>
      <c r="E67" s="3" t="s">
        <v>2186</v>
      </c>
      <c r="F67" s="3" t="s">
        <v>177</v>
      </c>
      <c r="G67" s="4" t="s">
        <v>1480</v>
      </c>
      <c r="K67" s="46"/>
      <c r="M67" s="47"/>
    </row>
    <row r="68" spans="1:13" x14ac:dyDescent="0.15">
      <c r="A68" s="3">
        <f t="shared" si="1"/>
        <v>67</v>
      </c>
      <c r="B68" s="3" t="s">
        <v>178</v>
      </c>
      <c r="C68" s="40" t="s">
        <v>2491</v>
      </c>
      <c r="D68" s="40" t="s">
        <v>3014</v>
      </c>
      <c r="E68" s="3" t="s">
        <v>2187</v>
      </c>
      <c r="F68" s="3" t="s">
        <v>180</v>
      </c>
      <c r="G68" s="4" t="s">
        <v>1481</v>
      </c>
      <c r="K68" s="46"/>
      <c r="M68" s="47"/>
    </row>
    <row r="69" spans="1:13" x14ac:dyDescent="0.15">
      <c r="A69" s="3">
        <f t="shared" si="1"/>
        <v>68</v>
      </c>
      <c r="B69" s="3" t="s">
        <v>181</v>
      </c>
      <c r="C69" s="40" t="s">
        <v>2492</v>
      </c>
      <c r="D69" s="40" t="s">
        <v>3014</v>
      </c>
      <c r="E69" s="3" t="s">
        <v>1935</v>
      </c>
      <c r="F69" s="3" t="s">
        <v>183</v>
      </c>
      <c r="G69" s="4" t="s">
        <v>1856</v>
      </c>
      <c r="K69" s="46"/>
      <c r="M69" s="47"/>
    </row>
    <row r="70" spans="1:13" x14ac:dyDescent="0.15">
      <c r="A70" s="3">
        <f t="shared" si="1"/>
        <v>69</v>
      </c>
      <c r="B70" s="3" t="s">
        <v>184</v>
      </c>
      <c r="C70" s="40" t="s">
        <v>2493</v>
      </c>
      <c r="D70" s="40" t="s">
        <v>3010</v>
      </c>
      <c r="E70" s="3" t="s">
        <v>1936</v>
      </c>
      <c r="F70" s="3" t="s">
        <v>186</v>
      </c>
      <c r="G70" s="4" t="s">
        <v>1482</v>
      </c>
      <c r="K70" s="46"/>
      <c r="M70" s="47"/>
    </row>
    <row r="71" spans="1:13" x14ac:dyDescent="0.15">
      <c r="A71" s="3">
        <f t="shared" si="1"/>
        <v>70</v>
      </c>
      <c r="B71" s="3" t="s">
        <v>187</v>
      </c>
      <c r="C71" s="40" t="s">
        <v>2494</v>
      </c>
      <c r="D71" s="40" t="s">
        <v>3014</v>
      </c>
      <c r="E71" s="3" t="s">
        <v>1937</v>
      </c>
      <c r="F71" s="3" t="s">
        <v>189</v>
      </c>
      <c r="G71" s="4" t="s">
        <v>1483</v>
      </c>
      <c r="K71" s="46"/>
      <c r="M71" s="47"/>
    </row>
    <row r="72" spans="1:13" x14ac:dyDescent="0.15">
      <c r="A72" s="3">
        <f t="shared" si="1"/>
        <v>71</v>
      </c>
      <c r="B72" s="3" t="s">
        <v>190</v>
      </c>
      <c r="C72" s="40" t="s">
        <v>2495</v>
      </c>
      <c r="D72" s="40" t="s">
        <v>3014</v>
      </c>
      <c r="E72" s="3" t="s">
        <v>1938</v>
      </c>
      <c r="F72" s="3" t="s">
        <v>47</v>
      </c>
      <c r="G72" s="4" t="s">
        <v>1484</v>
      </c>
      <c r="K72" s="46"/>
      <c r="M72" s="47"/>
    </row>
    <row r="73" spans="1:13" x14ac:dyDescent="0.15">
      <c r="A73" s="3">
        <f t="shared" si="1"/>
        <v>72</v>
      </c>
      <c r="B73" s="3" t="s">
        <v>192</v>
      </c>
      <c r="C73" s="40" t="s">
        <v>2496</v>
      </c>
      <c r="D73" s="40" t="s">
        <v>3017</v>
      </c>
      <c r="E73" s="3" t="s">
        <v>1939</v>
      </c>
      <c r="F73" s="3" t="s">
        <v>194</v>
      </c>
      <c r="G73" s="4" t="s">
        <v>1485</v>
      </c>
      <c r="K73" s="46"/>
      <c r="M73" s="47"/>
    </row>
    <row r="74" spans="1:13" x14ac:dyDescent="0.15">
      <c r="A74" s="3">
        <f t="shared" si="1"/>
        <v>73</v>
      </c>
      <c r="B74" s="3" t="s">
        <v>195</v>
      </c>
      <c r="C74" s="40" t="s">
        <v>2497</v>
      </c>
      <c r="D74" s="40" t="s">
        <v>3026</v>
      </c>
      <c r="E74" s="3" t="s">
        <v>1940</v>
      </c>
      <c r="F74" s="3" t="s">
        <v>197</v>
      </c>
      <c r="G74" s="4" t="s">
        <v>1486</v>
      </c>
      <c r="K74" s="46"/>
      <c r="M74" s="47"/>
    </row>
    <row r="75" spans="1:13" x14ac:dyDescent="0.15">
      <c r="A75" s="3">
        <f t="shared" si="1"/>
        <v>74</v>
      </c>
      <c r="B75" s="3" t="s">
        <v>198</v>
      </c>
      <c r="C75" s="40" t="s">
        <v>2498</v>
      </c>
      <c r="D75" s="40" t="s">
        <v>3010</v>
      </c>
      <c r="E75" s="3" t="s">
        <v>1941</v>
      </c>
      <c r="F75" s="3" t="s">
        <v>200</v>
      </c>
      <c r="G75" s="4" t="s">
        <v>1487</v>
      </c>
      <c r="K75" s="46"/>
      <c r="M75" s="47"/>
    </row>
    <row r="76" spans="1:13" x14ac:dyDescent="0.15">
      <c r="A76" s="3">
        <f t="shared" si="1"/>
        <v>75</v>
      </c>
      <c r="B76" s="3" t="s">
        <v>201</v>
      </c>
      <c r="C76" s="40" t="s">
        <v>2499</v>
      </c>
      <c r="D76" s="40" t="s">
        <v>3014</v>
      </c>
      <c r="E76" s="3" t="s">
        <v>2188</v>
      </c>
      <c r="F76" s="3" t="s">
        <v>1903</v>
      </c>
      <c r="G76" s="4" t="s">
        <v>1488</v>
      </c>
      <c r="K76" s="46"/>
      <c r="M76" s="47"/>
    </row>
    <row r="77" spans="1:13" x14ac:dyDescent="0.15">
      <c r="A77" s="3">
        <f t="shared" si="1"/>
        <v>76</v>
      </c>
      <c r="B77" s="3" t="s">
        <v>204</v>
      </c>
      <c r="C77" s="40" t="s">
        <v>2500</v>
      </c>
      <c r="D77" s="40" t="s">
        <v>3019</v>
      </c>
      <c r="E77" s="3" t="s">
        <v>1942</v>
      </c>
      <c r="F77" s="3" t="s">
        <v>206</v>
      </c>
      <c r="G77" s="4" t="s">
        <v>1489</v>
      </c>
      <c r="K77" s="46"/>
      <c r="M77" s="47"/>
    </row>
    <row r="78" spans="1:13" x14ac:dyDescent="0.15">
      <c r="A78" s="3">
        <f t="shared" si="1"/>
        <v>77</v>
      </c>
      <c r="B78" s="3" t="s">
        <v>207</v>
      </c>
      <c r="C78" s="40" t="s">
        <v>2501</v>
      </c>
      <c r="D78" s="40" t="s">
        <v>3014</v>
      </c>
      <c r="E78" s="3" t="s">
        <v>1943</v>
      </c>
      <c r="F78" s="3" t="s">
        <v>209</v>
      </c>
      <c r="G78" s="4" t="s">
        <v>1490</v>
      </c>
      <c r="K78" s="46"/>
      <c r="M78" s="47"/>
    </row>
    <row r="79" spans="1:13" x14ac:dyDescent="0.15">
      <c r="A79" s="3">
        <f t="shared" si="1"/>
        <v>78</v>
      </c>
      <c r="B79" s="3" t="s">
        <v>210</v>
      </c>
      <c r="C79" s="40" t="s">
        <v>2502</v>
      </c>
      <c r="D79" s="40" t="s">
        <v>3010</v>
      </c>
      <c r="E79" s="3" t="s">
        <v>1944</v>
      </c>
      <c r="F79" s="3" t="s">
        <v>186</v>
      </c>
      <c r="G79" s="4" t="s">
        <v>1491</v>
      </c>
      <c r="K79" s="46"/>
      <c r="M79" s="47"/>
    </row>
    <row r="80" spans="1:13" x14ac:dyDescent="0.15">
      <c r="A80" s="3">
        <f t="shared" si="1"/>
        <v>79</v>
      </c>
      <c r="B80" s="3" t="s">
        <v>212</v>
      </c>
      <c r="C80" s="40" t="s">
        <v>2503</v>
      </c>
      <c r="D80" s="40" t="s">
        <v>3027</v>
      </c>
      <c r="E80" s="3" t="s">
        <v>1945</v>
      </c>
      <c r="F80" s="3" t="s">
        <v>214</v>
      </c>
      <c r="G80" s="4" t="s">
        <v>1492</v>
      </c>
      <c r="K80" s="46"/>
      <c r="M80" s="47"/>
    </row>
    <row r="81" spans="1:13" x14ac:dyDescent="0.15">
      <c r="A81" s="3">
        <f t="shared" si="1"/>
        <v>80</v>
      </c>
      <c r="B81" s="3" t="s">
        <v>215</v>
      </c>
      <c r="C81" s="40" t="s">
        <v>2504</v>
      </c>
      <c r="D81" s="40" t="s">
        <v>3014</v>
      </c>
      <c r="E81" s="3" t="s">
        <v>2189</v>
      </c>
      <c r="F81" s="3" t="s">
        <v>217</v>
      </c>
      <c r="G81" s="4" t="s">
        <v>1493</v>
      </c>
      <c r="K81" s="46"/>
      <c r="M81" s="47"/>
    </row>
    <row r="82" spans="1:13" x14ac:dyDescent="0.15">
      <c r="A82" s="3">
        <f t="shared" si="1"/>
        <v>81</v>
      </c>
      <c r="B82" s="3" t="s">
        <v>2968</v>
      </c>
      <c r="C82" s="40" t="s">
        <v>2969</v>
      </c>
      <c r="D82" s="40" t="s">
        <v>3012</v>
      </c>
      <c r="E82" s="3" t="s">
        <v>2970</v>
      </c>
      <c r="F82" s="3" t="s">
        <v>2971</v>
      </c>
      <c r="G82" s="39" t="s">
        <v>2972</v>
      </c>
      <c r="K82" s="46"/>
      <c r="M82" s="47"/>
    </row>
    <row r="83" spans="1:13" x14ac:dyDescent="0.15">
      <c r="A83" s="3">
        <f t="shared" si="1"/>
        <v>82</v>
      </c>
      <c r="B83" s="3" t="s">
        <v>218</v>
      </c>
      <c r="C83" s="40" t="s">
        <v>2419</v>
      </c>
      <c r="D83" s="40" t="s">
        <v>3014</v>
      </c>
      <c r="E83" s="3" t="s">
        <v>2190</v>
      </c>
      <c r="F83" s="3" t="s">
        <v>220</v>
      </c>
      <c r="G83" s="4" t="s">
        <v>1494</v>
      </c>
      <c r="K83" s="46"/>
      <c r="M83" s="47"/>
    </row>
    <row r="84" spans="1:13" x14ac:dyDescent="0.15">
      <c r="A84" s="3">
        <f t="shared" si="1"/>
        <v>83</v>
      </c>
      <c r="B84" s="3" t="s">
        <v>221</v>
      </c>
      <c r="C84" s="40" t="s">
        <v>2505</v>
      </c>
      <c r="D84" s="40" t="s">
        <v>3014</v>
      </c>
      <c r="E84" s="3" t="s">
        <v>2191</v>
      </c>
      <c r="F84" s="3" t="s">
        <v>223</v>
      </c>
      <c r="G84" s="4" t="s">
        <v>1495</v>
      </c>
      <c r="K84" s="46"/>
      <c r="M84" s="47"/>
    </row>
    <row r="85" spans="1:13" x14ac:dyDescent="0.15">
      <c r="A85" s="3">
        <f t="shared" si="1"/>
        <v>84</v>
      </c>
      <c r="B85" s="3" t="s">
        <v>224</v>
      </c>
      <c r="C85" s="40" t="s">
        <v>2506</v>
      </c>
      <c r="D85" s="40" t="s">
        <v>3014</v>
      </c>
      <c r="E85" s="3" t="s">
        <v>2192</v>
      </c>
      <c r="F85" s="3" t="s">
        <v>209</v>
      </c>
      <c r="G85" s="4" t="s">
        <v>1496</v>
      </c>
      <c r="K85" s="46"/>
      <c r="M85" s="47"/>
    </row>
    <row r="86" spans="1:13" x14ac:dyDescent="0.15">
      <c r="A86" s="3">
        <f t="shared" si="1"/>
        <v>85</v>
      </c>
      <c r="B86" s="3" t="s">
        <v>226</v>
      </c>
      <c r="C86" s="40" t="s">
        <v>2507</v>
      </c>
      <c r="D86" s="40" t="s">
        <v>3012</v>
      </c>
      <c r="E86" s="3" t="s">
        <v>1946</v>
      </c>
      <c r="F86" s="3" t="s">
        <v>228</v>
      </c>
      <c r="G86" s="4" t="s">
        <v>1497</v>
      </c>
      <c r="K86" s="46"/>
      <c r="M86" s="47"/>
    </row>
    <row r="87" spans="1:13" x14ac:dyDescent="0.15">
      <c r="A87" s="3">
        <f t="shared" si="1"/>
        <v>86</v>
      </c>
      <c r="B87" s="3" t="s">
        <v>229</v>
      </c>
      <c r="C87" s="40" t="s">
        <v>2508</v>
      </c>
      <c r="D87" s="40" t="s">
        <v>3014</v>
      </c>
      <c r="E87" s="3" t="s">
        <v>1947</v>
      </c>
      <c r="F87" s="3" t="s">
        <v>231</v>
      </c>
      <c r="G87" s="4" t="s">
        <v>1498</v>
      </c>
      <c r="K87" s="46"/>
      <c r="M87" s="47"/>
    </row>
    <row r="88" spans="1:13" x14ac:dyDescent="0.15">
      <c r="A88" s="3">
        <f t="shared" si="1"/>
        <v>87</v>
      </c>
      <c r="B88" s="3" t="s">
        <v>904</v>
      </c>
      <c r="C88" s="40" t="s">
        <v>2509</v>
      </c>
      <c r="D88" s="40" t="s">
        <v>3028</v>
      </c>
      <c r="E88" s="3" t="s">
        <v>2193</v>
      </c>
      <c r="F88" s="3" t="s">
        <v>906</v>
      </c>
      <c r="G88" s="4" t="s">
        <v>1499</v>
      </c>
      <c r="K88" s="46"/>
      <c r="M88" s="47"/>
    </row>
    <row r="89" spans="1:13" x14ac:dyDescent="0.15">
      <c r="A89" s="3">
        <f t="shared" si="1"/>
        <v>88</v>
      </c>
      <c r="B89" s="3" t="s">
        <v>3117</v>
      </c>
      <c r="C89" s="40" t="s">
        <v>3118</v>
      </c>
      <c r="D89" s="40" t="s">
        <v>3050</v>
      </c>
      <c r="E89" s="3" t="s">
        <v>3119</v>
      </c>
      <c r="F89" s="3" t="s">
        <v>3120</v>
      </c>
      <c r="G89" s="39" t="s">
        <v>3121</v>
      </c>
      <c r="K89" s="46"/>
      <c r="M89" s="47"/>
    </row>
    <row r="90" spans="1:13" x14ac:dyDescent="0.15">
      <c r="A90" s="3">
        <f t="shared" si="1"/>
        <v>89</v>
      </c>
      <c r="B90" s="3" t="s">
        <v>232</v>
      </c>
      <c r="C90" s="40" t="s">
        <v>2510</v>
      </c>
      <c r="D90" s="40" t="s">
        <v>3010</v>
      </c>
      <c r="E90" s="3" t="s">
        <v>1948</v>
      </c>
      <c r="F90" s="3" t="s">
        <v>234</v>
      </c>
      <c r="G90" s="4" t="s">
        <v>1500</v>
      </c>
      <c r="K90" s="46"/>
      <c r="M90" s="47"/>
    </row>
    <row r="91" spans="1:13" x14ac:dyDescent="0.15">
      <c r="A91" s="3">
        <f t="shared" si="1"/>
        <v>90</v>
      </c>
      <c r="B91" s="3" t="s">
        <v>235</v>
      </c>
      <c r="C91" s="40" t="s">
        <v>2511</v>
      </c>
      <c r="D91" s="40" t="s">
        <v>3012</v>
      </c>
      <c r="E91" s="3" t="s">
        <v>1949</v>
      </c>
      <c r="F91" s="3" t="s">
        <v>237</v>
      </c>
      <c r="G91" s="4" t="s">
        <v>1501</v>
      </c>
      <c r="K91" s="46"/>
      <c r="M91" s="47"/>
    </row>
    <row r="92" spans="1:13" x14ac:dyDescent="0.15">
      <c r="A92" s="3">
        <f t="shared" si="1"/>
        <v>91</v>
      </c>
      <c r="B92" s="3" t="s">
        <v>238</v>
      </c>
      <c r="C92" s="40" t="s">
        <v>2512</v>
      </c>
      <c r="D92" s="40" t="s">
        <v>3042</v>
      </c>
      <c r="E92" s="3" t="s">
        <v>3105</v>
      </c>
      <c r="F92" s="3" t="s">
        <v>3106</v>
      </c>
      <c r="G92" s="4" t="s">
        <v>1502</v>
      </c>
      <c r="K92" s="46"/>
      <c r="M92" s="47"/>
    </row>
    <row r="93" spans="1:13" x14ac:dyDescent="0.15">
      <c r="A93" s="3">
        <f t="shared" si="1"/>
        <v>92</v>
      </c>
      <c r="B93" s="3" t="s">
        <v>240</v>
      </c>
      <c r="C93" s="40" t="s">
        <v>2513</v>
      </c>
      <c r="D93" s="40" t="s">
        <v>3014</v>
      </c>
      <c r="E93" s="3" t="s">
        <v>2194</v>
      </c>
      <c r="F93" s="3" t="s">
        <v>65</v>
      </c>
      <c r="G93" s="4" t="s">
        <v>1503</v>
      </c>
      <c r="K93" s="46"/>
      <c r="M93" s="47"/>
    </row>
    <row r="94" spans="1:13" x14ac:dyDescent="0.15">
      <c r="A94" s="3">
        <f t="shared" si="1"/>
        <v>93</v>
      </c>
      <c r="B94" s="3" t="s">
        <v>242</v>
      </c>
      <c r="C94" s="40" t="s">
        <v>2514</v>
      </c>
      <c r="D94" s="40" t="s">
        <v>3014</v>
      </c>
      <c r="E94" s="3" t="s">
        <v>2195</v>
      </c>
      <c r="F94" s="3" t="s">
        <v>244</v>
      </c>
      <c r="G94" s="4" t="s">
        <v>1504</v>
      </c>
      <c r="K94" s="46"/>
      <c r="M94" s="47"/>
    </row>
    <row r="95" spans="1:13" x14ac:dyDescent="0.15">
      <c r="A95" s="3">
        <f t="shared" si="1"/>
        <v>94</v>
      </c>
      <c r="B95" s="3" t="s">
        <v>822</v>
      </c>
      <c r="C95" s="40" t="s">
        <v>2515</v>
      </c>
      <c r="D95" s="40" t="s">
        <v>3018</v>
      </c>
      <c r="E95" s="3" t="s">
        <v>2196</v>
      </c>
      <c r="F95" s="3" t="s">
        <v>824</v>
      </c>
      <c r="G95" s="39" t="s">
        <v>1887</v>
      </c>
      <c r="K95" s="46"/>
      <c r="M95" s="47"/>
    </row>
    <row r="96" spans="1:13" x14ac:dyDescent="0.15">
      <c r="A96" s="3">
        <f t="shared" si="1"/>
        <v>95</v>
      </c>
      <c r="B96" s="3" t="s">
        <v>245</v>
      </c>
      <c r="C96" s="40" t="s">
        <v>2516</v>
      </c>
      <c r="D96" s="40" t="s">
        <v>3021</v>
      </c>
      <c r="E96" s="3" t="s">
        <v>1950</v>
      </c>
      <c r="F96" s="3" t="s">
        <v>247</v>
      </c>
      <c r="G96" s="4" t="s">
        <v>1505</v>
      </c>
      <c r="K96" s="46"/>
      <c r="M96" s="47"/>
    </row>
    <row r="97" spans="1:13" x14ac:dyDescent="0.15">
      <c r="A97" s="3">
        <f t="shared" si="1"/>
        <v>96</v>
      </c>
      <c r="B97" s="3" t="s">
        <v>248</v>
      </c>
      <c r="C97" s="40" t="s">
        <v>2517</v>
      </c>
      <c r="D97" s="40" t="s">
        <v>3029</v>
      </c>
      <c r="E97" s="3" t="s">
        <v>1951</v>
      </c>
      <c r="F97" s="3" t="s">
        <v>250</v>
      </c>
      <c r="G97" s="4" t="s">
        <v>1506</v>
      </c>
      <c r="K97" s="46"/>
      <c r="M97" s="47"/>
    </row>
    <row r="98" spans="1:13" x14ac:dyDescent="0.15">
      <c r="A98" s="3">
        <f t="shared" si="1"/>
        <v>97</v>
      </c>
      <c r="B98" s="3" t="s">
        <v>251</v>
      </c>
      <c r="C98" s="40" t="s">
        <v>2518</v>
      </c>
      <c r="D98" s="40" t="s">
        <v>3012</v>
      </c>
      <c r="E98" s="3" t="s">
        <v>2197</v>
      </c>
      <c r="F98" s="3" t="s">
        <v>253</v>
      </c>
      <c r="G98" s="4" t="s">
        <v>1507</v>
      </c>
      <c r="K98" s="46"/>
      <c r="M98" s="47"/>
    </row>
    <row r="99" spans="1:13" x14ac:dyDescent="0.15">
      <c r="A99" s="3">
        <f t="shared" si="1"/>
        <v>98</v>
      </c>
      <c r="B99" s="3" t="s">
        <v>254</v>
      </c>
      <c r="C99" s="40" t="s">
        <v>2519</v>
      </c>
      <c r="D99" s="40" t="s">
        <v>3014</v>
      </c>
      <c r="E99" s="3" t="s">
        <v>2198</v>
      </c>
      <c r="F99" s="3" t="s">
        <v>256</v>
      </c>
      <c r="G99" s="4" t="s">
        <v>1508</v>
      </c>
      <c r="K99" s="46"/>
      <c r="M99" s="47"/>
    </row>
    <row r="100" spans="1:13" x14ac:dyDescent="0.15">
      <c r="A100" s="3">
        <f t="shared" si="1"/>
        <v>99</v>
      </c>
      <c r="B100" s="3" t="s">
        <v>257</v>
      </c>
      <c r="C100" s="40" t="s">
        <v>2520</v>
      </c>
      <c r="D100" s="40" t="s">
        <v>3014</v>
      </c>
      <c r="E100" s="3" t="s">
        <v>1952</v>
      </c>
      <c r="F100" s="3" t="s">
        <v>259</v>
      </c>
      <c r="G100" s="4" t="s">
        <v>1509</v>
      </c>
      <c r="K100" s="46"/>
      <c r="M100" s="47"/>
    </row>
    <row r="101" spans="1:13" x14ac:dyDescent="0.15">
      <c r="A101" s="3">
        <f t="shared" si="1"/>
        <v>100</v>
      </c>
      <c r="B101" s="3" t="s">
        <v>1154</v>
      </c>
      <c r="C101" s="40" t="s">
        <v>2521</v>
      </c>
      <c r="D101" s="40" t="s">
        <v>3030</v>
      </c>
      <c r="E101" s="3" t="s">
        <v>2199</v>
      </c>
      <c r="F101" s="3" t="s">
        <v>1156</v>
      </c>
      <c r="G101" s="4" t="s">
        <v>1510</v>
      </c>
      <c r="K101" s="46"/>
      <c r="M101" s="47"/>
    </row>
    <row r="102" spans="1:13" x14ac:dyDescent="0.15">
      <c r="A102" s="3">
        <f t="shared" si="1"/>
        <v>101</v>
      </c>
      <c r="B102" s="3" t="s">
        <v>260</v>
      </c>
      <c r="C102" s="40" t="s">
        <v>2522</v>
      </c>
      <c r="D102" s="40" t="s">
        <v>3014</v>
      </c>
      <c r="E102" s="3" t="s">
        <v>2200</v>
      </c>
      <c r="F102" s="3" t="s">
        <v>262</v>
      </c>
      <c r="G102" s="4" t="s">
        <v>1511</v>
      </c>
      <c r="K102" s="46"/>
      <c r="M102" s="47"/>
    </row>
    <row r="103" spans="1:13" x14ac:dyDescent="0.15">
      <c r="A103" s="3">
        <f t="shared" si="1"/>
        <v>102</v>
      </c>
      <c r="B103" s="3" t="s">
        <v>263</v>
      </c>
      <c r="C103" s="40" t="s">
        <v>2523</v>
      </c>
      <c r="D103" s="40" t="s">
        <v>3012</v>
      </c>
      <c r="E103" s="3" t="s">
        <v>2201</v>
      </c>
      <c r="F103" s="3" t="s">
        <v>265</v>
      </c>
      <c r="G103" s="4" t="s">
        <v>1512</v>
      </c>
      <c r="K103" s="46"/>
      <c r="M103" s="47"/>
    </row>
    <row r="104" spans="1:13" x14ac:dyDescent="0.15">
      <c r="A104" s="3">
        <f t="shared" si="1"/>
        <v>103</v>
      </c>
      <c r="B104" s="3" t="s">
        <v>266</v>
      </c>
      <c r="C104" s="40" t="s">
        <v>2524</v>
      </c>
      <c r="D104" s="40" t="s">
        <v>3014</v>
      </c>
      <c r="E104" s="3" t="s">
        <v>2202</v>
      </c>
      <c r="F104" s="3" t="s">
        <v>268</v>
      </c>
      <c r="G104" s="4" t="s">
        <v>1513</v>
      </c>
      <c r="K104" s="46"/>
      <c r="M104" s="47"/>
    </row>
    <row r="105" spans="1:13" x14ac:dyDescent="0.15">
      <c r="A105" s="3">
        <f t="shared" si="1"/>
        <v>104</v>
      </c>
      <c r="B105" s="3" t="s">
        <v>269</v>
      </c>
      <c r="C105" s="40" t="s">
        <v>2525</v>
      </c>
      <c r="D105" s="40" t="s">
        <v>3027</v>
      </c>
      <c r="E105" s="3" t="s">
        <v>2203</v>
      </c>
      <c r="F105" s="3" t="s">
        <v>271</v>
      </c>
      <c r="G105" s="4" t="s">
        <v>1514</v>
      </c>
      <c r="K105" s="46"/>
      <c r="M105" s="47"/>
    </row>
    <row r="106" spans="1:13" x14ac:dyDescent="0.15">
      <c r="A106" s="3">
        <f t="shared" si="1"/>
        <v>105</v>
      </c>
      <c r="B106" s="3" t="s">
        <v>272</v>
      </c>
      <c r="C106" s="48" t="s">
        <v>2526</v>
      </c>
      <c r="D106" s="40" t="s">
        <v>3044</v>
      </c>
      <c r="E106" s="3" t="s">
        <v>1953</v>
      </c>
      <c r="F106" s="3" t="s">
        <v>274</v>
      </c>
      <c r="G106" s="4" t="s">
        <v>1515</v>
      </c>
      <c r="K106" s="46"/>
      <c r="M106" s="47"/>
    </row>
    <row r="107" spans="1:13" x14ac:dyDescent="0.15">
      <c r="A107" s="3">
        <f t="shared" si="1"/>
        <v>106</v>
      </c>
      <c r="B107" s="3" t="s">
        <v>275</v>
      </c>
      <c r="C107" s="40" t="s">
        <v>2527</v>
      </c>
      <c r="D107" s="40" t="s">
        <v>3014</v>
      </c>
      <c r="E107" s="3" t="s">
        <v>2204</v>
      </c>
      <c r="F107" s="3" t="s">
        <v>277</v>
      </c>
      <c r="G107" s="4" t="s">
        <v>1516</v>
      </c>
      <c r="K107" s="46"/>
      <c r="M107" s="47"/>
    </row>
    <row r="108" spans="1:13" x14ac:dyDescent="0.15">
      <c r="A108" s="3">
        <f t="shared" si="1"/>
        <v>107</v>
      </c>
      <c r="B108" s="3" t="s">
        <v>278</v>
      </c>
      <c r="C108" s="40" t="s">
        <v>2528</v>
      </c>
      <c r="D108" s="40" t="s">
        <v>3014</v>
      </c>
      <c r="E108" s="3" t="s">
        <v>1954</v>
      </c>
      <c r="F108" s="3" t="s">
        <v>280</v>
      </c>
      <c r="G108" s="4" t="s">
        <v>1857</v>
      </c>
      <c r="K108" s="46"/>
      <c r="M108" s="47"/>
    </row>
    <row r="109" spans="1:13" x14ac:dyDescent="0.15">
      <c r="A109" s="3">
        <f t="shared" si="1"/>
        <v>108</v>
      </c>
      <c r="B109" s="3" t="s">
        <v>281</v>
      </c>
      <c r="C109" s="40" t="s">
        <v>2529</v>
      </c>
      <c r="D109" s="40" t="s">
        <v>3028</v>
      </c>
      <c r="E109" s="3" t="s">
        <v>1955</v>
      </c>
      <c r="F109" s="3" t="s">
        <v>283</v>
      </c>
      <c r="G109" s="4" t="s">
        <v>1517</v>
      </c>
      <c r="K109" s="46"/>
      <c r="M109" s="47"/>
    </row>
    <row r="110" spans="1:13" x14ac:dyDescent="0.15">
      <c r="A110" s="3">
        <f t="shared" si="1"/>
        <v>109</v>
      </c>
      <c r="B110" s="3" t="s">
        <v>907</v>
      </c>
      <c r="C110" s="40" t="s">
        <v>2530</v>
      </c>
      <c r="D110" s="40" t="s">
        <v>3012</v>
      </c>
      <c r="E110" s="3" t="s">
        <v>1956</v>
      </c>
      <c r="F110" s="3" t="s">
        <v>909</v>
      </c>
      <c r="G110" s="4" t="s">
        <v>1518</v>
      </c>
      <c r="K110" s="46"/>
      <c r="M110" s="47"/>
    </row>
    <row r="111" spans="1:13" x14ac:dyDescent="0.15">
      <c r="A111" s="3">
        <f t="shared" si="1"/>
        <v>110</v>
      </c>
      <c r="B111" s="3" t="s">
        <v>284</v>
      </c>
      <c r="C111" s="40" t="s">
        <v>2531</v>
      </c>
      <c r="D111" s="40" t="s">
        <v>3014</v>
      </c>
      <c r="E111" s="3" t="s">
        <v>2205</v>
      </c>
      <c r="F111" s="3" t="s">
        <v>286</v>
      </c>
      <c r="G111" s="4" t="s">
        <v>1519</v>
      </c>
      <c r="K111" s="46"/>
      <c r="M111" s="47"/>
    </row>
    <row r="112" spans="1:13" x14ac:dyDescent="0.15">
      <c r="A112" s="3">
        <f t="shared" si="1"/>
        <v>111</v>
      </c>
      <c r="B112" s="3" t="s">
        <v>287</v>
      </c>
      <c r="C112" s="40" t="s">
        <v>2532</v>
      </c>
      <c r="D112" s="40" t="s">
        <v>3014</v>
      </c>
      <c r="E112" s="3" t="s">
        <v>1957</v>
      </c>
      <c r="F112" s="3" t="s">
        <v>289</v>
      </c>
      <c r="G112" s="4" t="s">
        <v>1520</v>
      </c>
      <c r="K112" s="46"/>
      <c r="M112" s="47"/>
    </row>
    <row r="113" spans="1:13" x14ac:dyDescent="0.15">
      <c r="A113" s="3">
        <f t="shared" si="1"/>
        <v>112</v>
      </c>
      <c r="B113" s="3" t="s">
        <v>290</v>
      </c>
      <c r="C113" s="40" t="s">
        <v>2533</v>
      </c>
      <c r="D113" s="40" t="s">
        <v>3022</v>
      </c>
      <c r="E113" s="3" t="s">
        <v>1958</v>
      </c>
      <c r="F113" s="3" t="s">
        <v>292</v>
      </c>
      <c r="G113" s="4" t="s">
        <v>1521</v>
      </c>
      <c r="K113" s="46"/>
      <c r="M113" s="47"/>
    </row>
    <row r="114" spans="1:13" x14ac:dyDescent="0.15">
      <c r="A114" s="3">
        <f t="shared" si="1"/>
        <v>113</v>
      </c>
      <c r="B114" s="3" t="s">
        <v>293</v>
      </c>
      <c r="C114" s="40" t="s">
        <v>2534</v>
      </c>
      <c r="D114" s="40" t="s">
        <v>3042</v>
      </c>
      <c r="E114" s="3" t="s">
        <v>1959</v>
      </c>
      <c r="F114" s="3" t="s">
        <v>295</v>
      </c>
      <c r="G114" s="4" t="s">
        <v>1522</v>
      </c>
      <c r="K114" s="46"/>
      <c r="M114" s="47"/>
    </row>
    <row r="115" spans="1:13" x14ac:dyDescent="0.15">
      <c r="A115" s="3">
        <f t="shared" si="1"/>
        <v>114</v>
      </c>
      <c r="B115" s="3" t="s">
        <v>296</v>
      </c>
      <c r="C115" s="40" t="s">
        <v>2535</v>
      </c>
      <c r="D115" s="40" t="s">
        <v>3013</v>
      </c>
      <c r="E115" s="3" t="s">
        <v>1960</v>
      </c>
      <c r="F115" s="3" t="s">
        <v>298</v>
      </c>
      <c r="G115" s="4" t="s">
        <v>1523</v>
      </c>
      <c r="K115" s="46"/>
      <c r="M115" s="47"/>
    </row>
    <row r="116" spans="1:13" x14ac:dyDescent="0.15">
      <c r="A116" s="3">
        <f t="shared" si="1"/>
        <v>115</v>
      </c>
      <c r="B116" s="3" t="s">
        <v>299</v>
      </c>
      <c r="C116" s="40" t="s">
        <v>2536</v>
      </c>
      <c r="D116" s="40" t="s">
        <v>3031</v>
      </c>
      <c r="E116" s="3" t="s">
        <v>2206</v>
      </c>
      <c r="F116" s="3" t="s">
        <v>301</v>
      </c>
      <c r="G116" s="4" t="s">
        <v>1524</v>
      </c>
      <c r="K116" s="46"/>
      <c r="M116" s="47"/>
    </row>
    <row r="117" spans="1:13" x14ac:dyDescent="0.15">
      <c r="A117" s="3">
        <f t="shared" si="1"/>
        <v>116</v>
      </c>
      <c r="B117" s="3" t="s">
        <v>302</v>
      </c>
      <c r="C117" s="40" t="s">
        <v>2537</v>
      </c>
      <c r="D117" s="40" t="s">
        <v>3014</v>
      </c>
      <c r="E117" s="3" t="s">
        <v>1961</v>
      </c>
      <c r="F117" s="3" t="s">
        <v>304</v>
      </c>
      <c r="G117" s="4" t="s">
        <v>1525</v>
      </c>
      <c r="K117" s="46"/>
      <c r="M117" s="47"/>
    </row>
    <row r="118" spans="1:13" x14ac:dyDescent="0.15">
      <c r="A118" s="3">
        <f t="shared" si="1"/>
        <v>117</v>
      </c>
      <c r="B118" s="3" t="s">
        <v>305</v>
      </c>
      <c r="C118" s="40" t="s">
        <v>2538</v>
      </c>
      <c r="D118" s="40" t="s">
        <v>3014</v>
      </c>
      <c r="E118" s="3" t="s">
        <v>1962</v>
      </c>
      <c r="F118" s="3" t="s">
        <v>307</v>
      </c>
      <c r="G118" s="4" t="s">
        <v>1526</v>
      </c>
      <c r="K118" s="46"/>
      <c r="M118" s="47"/>
    </row>
    <row r="119" spans="1:13" x14ac:dyDescent="0.15">
      <c r="A119" s="3">
        <f t="shared" si="1"/>
        <v>118</v>
      </c>
      <c r="B119" s="3" t="s">
        <v>308</v>
      </c>
      <c r="C119" s="40" t="s">
        <v>2539</v>
      </c>
      <c r="D119" s="40" t="s">
        <v>3014</v>
      </c>
      <c r="E119" s="3" t="s">
        <v>2207</v>
      </c>
      <c r="F119" s="3" t="s">
        <v>41</v>
      </c>
      <c r="G119" s="4" t="s">
        <v>1527</v>
      </c>
      <c r="K119" s="46"/>
      <c r="M119" s="47"/>
    </row>
    <row r="120" spans="1:13" x14ac:dyDescent="0.15">
      <c r="A120" s="3">
        <f t="shared" si="1"/>
        <v>119</v>
      </c>
      <c r="B120" s="3" t="s">
        <v>310</v>
      </c>
      <c r="C120" s="40" t="s">
        <v>2540</v>
      </c>
      <c r="D120" s="40" t="s">
        <v>3024</v>
      </c>
      <c r="E120" s="3" t="s">
        <v>1963</v>
      </c>
      <c r="F120" s="3" t="s">
        <v>312</v>
      </c>
      <c r="G120" s="4" t="s">
        <v>1528</v>
      </c>
      <c r="K120" s="46"/>
      <c r="M120" s="47"/>
    </row>
    <row r="121" spans="1:13" x14ac:dyDescent="0.15">
      <c r="A121" s="3">
        <f t="shared" si="1"/>
        <v>120</v>
      </c>
      <c r="B121" s="3" t="s">
        <v>313</v>
      </c>
      <c r="C121" s="40" t="s">
        <v>2541</v>
      </c>
      <c r="D121" s="40" t="s">
        <v>3029</v>
      </c>
      <c r="E121" s="3" t="s">
        <v>1964</v>
      </c>
      <c r="F121" s="3" t="s">
        <v>315</v>
      </c>
      <c r="G121" s="4" t="s">
        <v>1529</v>
      </c>
      <c r="K121" s="46"/>
      <c r="M121" s="47"/>
    </row>
    <row r="122" spans="1:13" x14ac:dyDescent="0.15">
      <c r="A122" s="3">
        <f t="shared" si="1"/>
        <v>121</v>
      </c>
      <c r="B122" s="3" t="s">
        <v>316</v>
      </c>
      <c r="C122" s="40" t="s">
        <v>2542</v>
      </c>
      <c r="D122" s="40" t="s">
        <v>3014</v>
      </c>
      <c r="E122" s="3" t="s">
        <v>1965</v>
      </c>
      <c r="F122" s="3" t="s">
        <v>318</v>
      </c>
      <c r="G122" s="4" t="s">
        <v>1530</v>
      </c>
      <c r="K122" s="46"/>
      <c r="M122" s="47"/>
    </row>
    <row r="123" spans="1:13" x14ac:dyDescent="0.15">
      <c r="A123" s="3">
        <f t="shared" si="1"/>
        <v>122</v>
      </c>
      <c r="B123" s="3" t="s">
        <v>319</v>
      </c>
      <c r="C123" s="40" t="s">
        <v>2543</v>
      </c>
      <c r="D123" s="40" t="s">
        <v>3012</v>
      </c>
      <c r="E123" s="3" t="s">
        <v>1966</v>
      </c>
      <c r="F123" s="3" t="s">
        <v>321</v>
      </c>
      <c r="G123" s="4" t="s">
        <v>1531</v>
      </c>
      <c r="K123" s="46"/>
      <c r="M123" s="47"/>
    </row>
    <row r="124" spans="1:13" x14ac:dyDescent="0.15">
      <c r="A124" s="3">
        <f t="shared" si="1"/>
        <v>123</v>
      </c>
      <c r="B124" s="3" t="s">
        <v>322</v>
      </c>
      <c r="C124" s="40" t="s">
        <v>2544</v>
      </c>
      <c r="D124" s="40" t="s">
        <v>3014</v>
      </c>
      <c r="E124" s="3" t="s">
        <v>2208</v>
      </c>
      <c r="F124" s="3" t="s">
        <v>324</v>
      </c>
      <c r="G124" s="4" t="s">
        <v>1532</v>
      </c>
      <c r="K124" s="46"/>
      <c r="M124" s="47"/>
    </row>
    <row r="125" spans="1:13" x14ac:dyDescent="0.15">
      <c r="A125" s="3">
        <f t="shared" si="1"/>
        <v>124</v>
      </c>
      <c r="B125" s="3" t="s">
        <v>325</v>
      </c>
      <c r="C125" s="40" t="s">
        <v>2545</v>
      </c>
      <c r="D125" s="40" t="s">
        <v>3014</v>
      </c>
      <c r="E125" s="3" t="s">
        <v>1967</v>
      </c>
      <c r="F125" s="3" t="s">
        <v>327</v>
      </c>
      <c r="G125" s="4" t="s">
        <v>1533</v>
      </c>
      <c r="K125" s="46"/>
      <c r="M125" s="47"/>
    </row>
    <row r="126" spans="1:13" x14ac:dyDescent="0.15">
      <c r="A126" s="3">
        <f t="shared" si="1"/>
        <v>125</v>
      </c>
      <c r="B126" s="3" t="s">
        <v>328</v>
      </c>
      <c r="C126" s="40" t="s">
        <v>2546</v>
      </c>
      <c r="D126" s="40" t="s">
        <v>3014</v>
      </c>
      <c r="E126" s="3" t="s">
        <v>1968</v>
      </c>
      <c r="F126" s="3" t="s">
        <v>330</v>
      </c>
      <c r="G126" s="4" t="s">
        <v>1534</v>
      </c>
      <c r="K126" s="46"/>
      <c r="M126" s="47"/>
    </row>
    <row r="127" spans="1:13" x14ac:dyDescent="0.15">
      <c r="A127" s="3">
        <f t="shared" si="1"/>
        <v>126</v>
      </c>
      <c r="B127" s="3" t="s">
        <v>1113</v>
      </c>
      <c r="C127" s="40" t="s">
        <v>2547</v>
      </c>
      <c r="D127" s="40" t="s">
        <v>3016</v>
      </c>
      <c r="E127" s="3" t="s">
        <v>1969</v>
      </c>
      <c r="F127" s="3" t="s">
        <v>1115</v>
      </c>
      <c r="G127" s="4" t="s">
        <v>1535</v>
      </c>
      <c r="K127" s="46"/>
      <c r="M127" s="47"/>
    </row>
    <row r="128" spans="1:13" x14ac:dyDescent="0.15">
      <c r="A128" s="3">
        <f t="shared" si="1"/>
        <v>127</v>
      </c>
      <c r="B128" s="3" t="s">
        <v>331</v>
      </c>
      <c r="C128" s="40" t="s">
        <v>2548</v>
      </c>
      <c r="D128" s="40" t="s">
        <v>3042</v>
      </c>
      <c r="E128" s="3" t="s">
        <v>1970</v>
      </c>
      <c r="F128" s="3" t="s">
        <v>333</v>
      </c>
      <c r="G128" s="4" t="s">
        <v>1536</v>
      </c>
      <c r="K128" s="46"/>
      <c r="M128" s="47"/>
    </row>
    <row r="129" spans="1:13" x14ac:dyDescent="0.15">
      <c r="A129" s="3">
        <f t="shared" si="1"/>
        <v>128</v>
      </c>
      <c r="B129" s="3" t="s">
        <v>334</v>
      </c>
      <c r="C129" s="40" t="s">
        <v>2549</v>
      </c>
      <c r="D129" s="40" t="s">
        <v>3014</v>
      </c>
      <c r="E129" s="3" t="s">
        <v>2209</v>
      </c>
      <c r="F129" s="3" t="s">
        <v>336</v>
      </c>
      <c r="G129" s="4" t="s">
        <v>1537</v>
      </c>
      <c r="K129" s="46"/>
      <c r="M129" s="47"/>
    </row>
    <row r="130" spans="1:13" x14ac:dyDescent="0.15">
      <c r="A130" s="3">
        <f t="shared" si="1"/>
        <v>129</v>
      </c>
      <c r="B130" s="3" t="s">
        <v>791</v>
      </c>
      <c r="C130" s="40" t="s">
        <v>2550</v>
      </c>
      <c r="D130" s="40" t="s">
        <v>3028</v>
      </c>
      <c r="E130" s="3" t="s">
        <v>2210</v>
      </c>
      <c r="F130" s="3" t="s">
        <v>793</v>
      </c>
      <c r="G130" s="4" t="s">
        <v>1538</v>
      </c>
      <c r="K130" s="46"/>
      <c r="M130" s="47"/>
    </row>
    <row r="131" spans="1:13" x14ac:dyDescent="0.15">
      <c r="A131" s="3">
        <f t="shared" si="1"/>
        <v>130</v>
      </c>
      <c r="B131" s="3" t="s">
        <v>337</v>
      </c>
      <c r="C131" s="40" t="s">
        <v>2420</v>
      </c>
      <c r="D131" s="40" t="s">
        <v>3010</v>
      </c>
      <c r="E131" s="3" t="s">
        <v>1944</v>
      </c>
      <c r="F131" s="3" t="s">
        <v>186</v>
      </c>
      <c r="G131" s="4" t="s">
        <v>1539</v>
      </c>
      <c r="K131" s="46"/>
      <c r="M131" s="47"/>
    </row>
    <row r="132" spans="1:13" x14ac:dyDescent="0.15">
      <c r="A132" s="3">
        <f t="shared" si="1"/>
        <v>131</v>
      </c>
      <c r="B132" s="3" t="s">
        <v>339</v>
      </c>
      <c r="C132" s="40" t="s">
        <v>2551</v>
      </c>
      <c r="D132" s="40" t="s">
        <v>3027</v>
      </c>
      <c r="E132" s="3" t="s">
        <v>1971</v>
      </c>
      <c r="F132" s="3" t="s">
        <v>341</v>
      </c>
      <c r="G132" s="4" t="s">
        <v>1540</v>
      </c>
      <c r="K132" s="46"/>
      <c r="M132" s="47"/>
    </row>
    <row r="133" spans="1:13" x14ac:dyDescent="0.15">
      <c r="A133" s="3">
        <f t="shared" ref="A133:A196" si="2">ROW()-1</f>
        <v>132</v>
      </c>
      <c r="B133" s="3" t="s">
        <v>342</v>
      </c>
      <c r="C133" s="40" t="s">
        <v>2552</v>
      </c>
      <c r="D133" s="40" t="s">
        <v>3014</v>
      </c>
      <c r="E133" s="3" t="s">
        <v>1972</v>
      </c>
      <c r="F133" s="3" t="s">
        <v>47</v>
      </c>
      <c r="G133" s="4" t="s">
        <v>1541</v>
      </c>
      <c r="K133" s="46"/>
      <c r="M133" s="47"/>
    </row>
    <row r="134" spans="1:13" x14ac:dyDescent="0.15">
      <c r="A134" s="3">
        <f t="shared" si="2"/>
        <v>133</v>
      </c>
      <c r="B134" s="3" t="s">
        <v>344</v>
      </c>
      <c r="C134" s="40" t="s">
        <v>2553</v>
      </c>
      <c r="D134" s="40" t="s">
        <v>3017</v>
      </c>
      <c r="E134" s="3" t="s">
        <v>2211</v>
      </c>
      <c r="F134" s="3" t="s">
        <v>346</v>
      </c>
      <c r="G134" s="4" t="s">
        <v>1542</v>
      </c>
      <c r="K134" s="46"/>
      <c r="M134" s="47"/>
    </row>
    <row r="135" spans="1:13" x14ac:dyDescent="0.15">
      <c r="A135" s="3">
        <f t="shared" si="2"/>
        <v>134</v>
      </c>
      <c r="B135" s="3" t="s">
        <v>347</v>
      </c>
      <c r="C135" s="40" t="s">
        <v>2554</v>
      </c>
      <c r="D135" s="40" t="s">
        <v>3014</v>
      </c>
      <c r="E135" s="3" t="s">
        <v>1973</v>
      </c>
      <c r="F135" s="3" t="s">
        <v>349</v>
      </c>
      <c r="G135" s="4" t="s">
        <v>1543</v>
      </c>
      <c r="K135" s="46"/>
      <c r="M135" s="47"/>
    </row>
    <row r="136" spans="1:13" x14ac:dyDescent="0.15">
      <c r="A136" s="3">
        <f t="shared" si="2"/>
        <v>135</v>
      </c>
      <c r="B136" s="3" t="s">
        <v>350</v>
      </c>
      <c r="C136" s="40" t="s">
        <v>2555</v>
      </c>
      <c r="D136" s="40" t="s">
        <v>3014</v>
      </c>
      <c r="E136" s="3" t="s">
        <v>2212</v>
      </c>
      <c r="F136" s="3" t="s">
        <v>352</v>
      </c>
      <c r="G136" s="4" t="s">
        <v>1544</v>
      </c>
      <c r="K136" s="46"/>
      <c r="M136" s="47"/>
    </row>
    <row r="137" spans="1:13" x14ac:dyDescent="0.15">
      <c r="A137" s="3">
        <f t="shared" si="2"/>
        <v>136</v>
      </c>
      <c r="B137" s="3" t="s">
        <v>353</v>
      </c>
      <c r="C137" s="40" t="s">
        <v>2556</v>
      </c>
      <c r="D137" s="40" t="s">
        <v>3025</v>
      </c>
      <c r="E137" s="3" t="s">
        <v>1974</v>
      </c>
      <c r="F137" s="3" t="s">
        <v>355</v>
      </c>
      <c r="G137" s="39" t="s">
        <v>1888</v>
      </c>
      <c r="K137" s="46"/>
      <c r="M137" s="47"/>
    </row>
    <row r="138" spans="1:13" x14ac:dyDescent="0.15">
      <c r="A138" s="3">
        <f t="shared" si="2"/>
        <v>137</v>
      </c>
      <c r="B138" s="3" t="s">
        <v>356</v>
      </c>
      <c r="C138" s="40" t="s">
        <v>2557</v>
      </c>
      <c r="D138" s="40" t="s">
        <v>3027</v>
      </c>
      <c r="E138" s="3" t="s">
        <v>1975</v>
      </c>
      <c r="F138" s="3" t="s">
        <v>358</v>
      </c>
      <c r="G138" s="4" t="s">
        <v>1545</v>
      </c>
      <c r="K138" s="46"/>
      <c r="M138" s="47"/>
    </row>
    <row r="139" spans="1:13" x14ac:dyDescent="0.15">
      <c r="A139" s="3">
        <f t="shared" si="2"/>
        <v>138</v>
      </c>
      <c r="B139" s="3" t="s">
        <v>362</v>
      </c>
      <c r="C139" s="40" t="s">
        <v>2558</v>
      </c>
      <c r="D139" s="40" t="s">
        <v>3014</v>
      </c>
      <c r="E139" s="3" t="s">
        <v>1976</v>
      </c>
      <c r="F139" s="3" t="s">
        <v>364</v>
      </c>
      <c r="G139" s="4" t="s">
        <v>1546</v>
      </c>
      <c r="K139" s="46"/>
      <c r="M139" s="47"/>
    </row>
    <row r="140" spans="1:13" x14ac:dyDescent="0.15">
      <c r="A140" s="3">
        <f t="shared" si="2"/>
        <v>139</v>
      </c>
      <c r="B140" s="3" t="s">
        <v>1129</v>
      </c>
      <c r="C140" s="40" t="s">
        <v>2559</v>
      </c>
      <c r="D140" s="40" t="s">
        <v>3025</v>
      </c>
      <c r="E140" s="3" t="s">
        <v>1977</v>
      </c>
      <c r="F140" s="3" t="s">
        <v>162</v>
      </c>
      <c r="G140" s="4" t="s">
        <v>1547</v>
      </c>
      <c r="K140" s="46"/>
      <c r="M140" s="47"/>
    </row>
    <row r="141" spans="1:13" x14ac:dyDescent="0.15">
      <c r="A141" s="3">
        <f t="shared" si="2"/>
        <v>140</v>
      </c>
      <c r="B141" s="3" t="s">
        <v>365</v>
      </c>
      <c r="C141" s="40" t="s">
        <v>2560</v>
      </c>
      <c r="D141" s="40" t="s">
        <v>3010</v>
      </c>
      <c r="E141" s="3" t="s">
        <v>1978</v>
      </c>
      <c r="F141" s="3" t="s">
        <v>234</v>
      </c>
      <c r="G141" s="4" t="s">
        <v>1548</v>
      </c>
      <c r="K141" s="46"/>
      <c r="M141" s="47"/>
    </row>
    <row r="142" spans="1:13" x14ac:dyDescent="0.15">
      <c r="A142" s="3">
        <f t="shared" si="2"/>
        <v>141</v>
      </c>
      <c r="B142" s="3" t="s">
        <v>367</v>
      </c>
      <c r="C142" s="40" t="s">
        <v>2561</v>
      </c>
      <c r="D142" s="40" t="s">
        <v>3014</v>
      </c>
      <c r="E142" s="3" t="s">
        <v>1979</v>
      </c>
      <c r="F142" s="3" t="s">
        <v>369</v>
      </c>
      <c r="G142" s="4" t="s">
        <v>1549</v>
      </c>
      <c r="K142" s="46"/>
      <c r="M142" s="47"/>
    </row>
    <row r="143" spans="1:13" x14ac:dyDescent="0.15">
      <c r="A143" s="3">
        <f t="shared" si="2"/>
        <v>142</v>
      </c>
      <c r="B143" s="3" t="s">
        <v>370</v>
      </c>
      <c r="C143" s="40" t="s">
        <v>2562</v>
      </c>
      <c r="D143" s="40" t="s">
        <v>3014</v>
      </c>
      <c r="E143" s="3" t="s">
        <v>2213</v>
      </c>
      <c r="F143" s="3" t="s">
        <v>372</v>
      </c>
      <c r="G143" s="4" t="s">
        <v>1550</v>
      </c>
      <c r="K143" s="46"/>
      <c r="M143" s="47"/>
    </row>
    <row r="144" spans="1:13" x14ac:dyDescent="0.15">
      <c r="A144" s="3">
        <f t="shared" si="2"/>
        <v>143</v>
      </c>
      <c r="B144" s="3" t="s">
        <v>373</v>
      </c>
      <c r="C144" s="40" t="s">
        <v>2563</v>
      </c>
      <c r="D144" s="40" t="s">
        <v>3012</v>
      </c>
      <c r="E144" s="3" t="s">
        <v>1980</v>
      </c>
      <c r="F144" s="3" t="s">
        <v>375</v>
      </c>
      <c r="G144" s="4" t="s">
        <v>1551</v>
      </c>
      <c r="K144" s="46"/>
      <c r="M144" s="47"/>
    </row>
    <row r="145" spans="1:13" x14ac:dyDescent="0.15">
      <c r="A145" s="3">
        <f t="shared" si="2"/>
        <v>144</v>
      </c>
      <c r="B145" s="3" t="s">
        <v>376</v>
      </c>
      <c r="C145" s="40" t="s">
        <v>2564</v>
      </c>
      <c r="D145" s="40" t="s">
        <v>3014</v>
      </c>
      <c r="E145" s="3" t="s">
        <v>2214</v>
      </c>
      <c r="F145" s="3" t="s">
        <v>378</v>
      </c>
      <c r="G145" s="4" t="s">
        <v>1552</v>
      </c>
      <c r="K145" s="46"/>
      <c r="M145" s="47"/>
    </row>
    <row r="146" spans="1:13" x14ac:dyDescent="0.15">
      <c r="A146" s="3">
        <f t="shared" si="2"/>
        <v>145</v>
      </c>
      <c r="B146" s="3" t="s">
        <v>379</v>
      </c>
      <c r="C146" s="40" t="s">
        <v>2565</v>
      </c>
      <c r="D146" s="40" t="s">
        <v>3012</v>
      </c>
      <c r="E146" s="3" t="s">
        <v>1981</v>
      </c>
      <c r="F146" s="3" t="s">
        <v>381</v>
      </c>
      <c r="G146" s="4" t="s">
        <v>1553</v>
      </c>
      <c r="K146" s="46"/>
      <c r="M146" s="47"/>
    </row>
    <row r="147" spans="1:13" x14ac:dyDescent="0.15">
      <c r="A147" s="3">
        <f t="shared" si="2"/>
        <v>146</v>
      </c>
      <c r="B147" s="3" t="s">
        <v>382</v>
      </c>
      <c r="C147" s="40" t="s">
        <v>2566</v>
      </c>
      <c r="D147" s="40" t="s">
        <v>3025</v>
      </c>
      <c r="E147" s="3" t="s">
        <v>2215</v>
      </c>
      <c r="F147" s="3" t="s">
        <v>384</v>
      </c>
      <c r="G147" s="4" t="s">
        <v>1554</v>
      </c>
      <c r="K147" s="46"/>
      <c r="M147" s="47"/>
    </row>
    <row r="148" spans="1:13" x14ac:dyDescent="0.15">
      <c r="A148" s="3">
        <f t="shared" si="2"/>
        <v>147</v>
      </c>
      <c r="B148" s="3" t="s">
        <v>385</v>
      </c>
      <c r="C148" s="40" t="s">
        <v>2567</v>
      </c>
      <c r="D148" s="40" t="s">
        <v>3032</v>
      </c>
      <c r="E148" s="3" t="s">
        <v>2216</v>
      </c>
      <c r="F148" s="3" t="s">
        <v>387</v>
      </c>
      <c r="G148" s="4" t="s">
        <v>1555</v>
      </c>
      <c r="K148" s="46"/>
      <c r="M148" s="47"/>
    </row>
    <row r="149" spans="1:13" x14ac:dyDescent="0.15">
      <c r="A149" s="3">
        <f t="shared" si="2"/>
        <v>148</v>
      </c>
      <c r="B149" s="3" t="s">
        <v>388</v>
      </c>
      <c r="C149" s="40" t="s">
        <v>2568</v>
      </c>
      <c r="D149" s="40" t="s">
        <v>3018</v>
      </c>
      <c r="E149" s="3" t="s">
        <v>2217</v>
      </c>
      <c r="F149" s="3" t="s">
        <v>390</v>
      </c>
      <c r="G149" s="4" t="s">
        <v>1556</v>
      </c>
      <c r="K149" s="46"/>
      <c r="M149" s="47"/>
    </row>
    <row r="150" spans="1:13" x14ac:dyDescent="0.15">
      <c r="A150" s="3">
        <f t="shared" si="2"/>
        <v>149</v>
      </c>
      <c r="B150" s="3" t="s">
        <v>391</v>
      </c>
      <c r="C150" s="40" t="s">
        <v>2569</v>
      </c>
      <c r="D150" s="40" t="s">
        <v>3014</v>
      </c>
      <c r="E150" s="3" t="s">
        <v>1982</v>
      </c>
      <c r="F150" s="3" t="s">
        <v>393</v>
      </c>
      <c r="G150" s="4" t="s">
        <v>1557</v>
      </c>
      <c r="K150" s="46"/>
      <c r="M150" s="47"/>
    </row>
    <row r="151" spans="1:13" x14ac:dyDescent="0.15">
      <c r="A151" s="3">
        <f t="shared" si="2"/>
        <v>150</v>
      </c>
      <c r="B151" s="3" t="s">
        <v>811</v>
      </c>
      <c r="C151" s="40" t="s">
        <v>2570</v>
      </c>
      <c r="D151" s="40" t="s">
        <v>3042</v>
      </c>
      <c r="E151" s="3" t="s">
        <v>1983</v>
      </c>
      <c r="F151" s="3" t="s">
        <v>421</v>
      </c>
      <c r="G151" s="4" t="s">
        <v>1558</v>
      </c>
      <c r="K151" s="46"/>
      <c r="M151" s="47"/>
    </row>
    <row r="152" spans="1:13" x14ac:dyDescent="0.15">
      <c r="A152" s="3">
        <f t="shared" si="2"/>
        <v>151</v>
      </c>
      <c r="B152" s="3" t="s">
        <v>394</v>
      </c>
      <c r="C152" s="40" t="s">
        <v>2946</v>
      </c>
      <c r="D152" s="40" t="s">
        <v>3012</v>
      </c>
      <c r="E152" s="3" t="s">
        <v>2218</v>
      </c>
      <c r="F152" s="3" t="s">
        <v>395</v>
      </c>
      <c r="G152" s="4" t="s">
        <v>1559</v>
      </c>
      <c r="K152" s="46"/>
      <c r="M152" s="47"/>
    </row>
    <row r="153" spans="1:13" x14ac:dyDescent="0.15">
      <c r="A153" s="3">
        <f t="shared" si="2"/>
        <v>152</v>
      </c>
      <c r="B153" s="3" t="s">
        <v>396</v>
      </c>
      <c r="C153" s="40" t="s">
        <v>3054</v>
      </c>
      <c r="D153" s="40" t="s">
        <v>3042</v>
      </c>
      <c r="E153" s="3" t="s">
        <v>2219</v>
      </c>
      <c r="F153" s="3" t="s">
        <v>398</v>
      </c>
      <c r="G153" s="4" t="s">
        <v>1560</v>
      </c>
      <c r="K153" s="46"/>
      <c r="M153" s="47"/>
    </row>
    <row r="154" spans="1:13" x14ac:dyDescent="0.15">
      <c r="A154" s="3">
        <f t="shared" si="2"/>
        <v>153</v>
      </c>
      <c r="B154" s="3" t="s">
        <v>399</v>
      </c>
      <c r="C154" s="40" t="s">
        <v>2571</v>
      </c>
      <c r="D154" s="40" t="s">
        <v>3010</v>
      </c>
      <c r="E154" s="3" t="s">
        <v>1984</v>
      </c>
      <c r="F154" s="3" t="s">
        <v>234</v>
      </c>
      <c r="G154" s="4" t="s">
        <v>1561</v>
      </c>
      <c r="K154" s="46"/>
      <c r="M154" s="47"/>
    </row>
    <row r="155" spans="1:13" x14ac:dyDescent="0.15">
      <c r="A155" s="3">
        <f t="shared" si="2"/>
        <v>154</v>
      </c>
      <c r="B155" s="3" t="s">
        <v>401</v>
      </c>
      <c r="C155" s="40" t="s">
        <v>2572</v>
      </c>
      <c r="D155" s="40" t="s">
        <v>3014</v>
      </c>
      <c r="E155" s="3" t="s">
        <v>1985</v>
      </c>
      <c r="F155" s="3" t="s">
        <v>403</v>
      </c>
      <c r="G155" s="4" t="s">
        <v>1562</v>
      </c>
      <c r="K155" s="46"/>
      <c r="M155" s="47"/>
    </row>
    <row r="156" spans="1:13" x14ac:dyDescent="0.15">
      <c r="A156" s="3">
        <f t="shared" si="2"/>
        <v>155</v>
      </c>
      <c r="B156" s="3" t="s">
        <v>404</v>
      </c>
      <c r="C156" s="40" t="s">
        <v>2573</v>
      </c>
      <c r="D156" s="40" t="s">
        <v>3025</v>
      </c>
      <c r="E156" s="3" t="s">
        <v>2220</v>
      </c>
      <c r="F156" s="3" t="s">
        <v>406</v>
      </c>
      <c r="G156" s="4" t="s">
        <v>1563</v>
      </c>
      <c r="K156" s="46"/>
      <c r="M156" s="47"/>
    </row>
    <row r="157" spans="1:13" x14ac:dyDescent="0.15">
      <c r="A157" s="3">
        <f t="shared" si="2"/>
        <v>156</v>
      </c>
      <c r="B157" s="3" t="s">
        <v>407</v>
      </c>
      <c r="C157" s="40" t="s">
        <v>2574</v>
      </c>
      <c r="D157" s="40" t="s">
        <v>3014</v>
      </c>
      <c r="E157" s="3" t="s">
        <v>1986</v>
      </c>
      <c r="F157" s="3" t="s">
        <v>409</v>
      </c>
      <c r="G157" s="4" t="s">
        <v>1564</v>
      </c>
      <c r="K157" s="46"/>
      <c r="M157" s="47"/>
    </row>
    <row r="158" spans="1:13" x14ac:dyDescent="0.15">
      <c r="A158" s="3">
        <f t="shared" si="2"/>
        <v>157</v>
      </c>
      <c r="B158" s="3" t="s">
        <v>410</v>
      </c>
      <c r="C158" s="40" t="s">
        <v>2575</v>
      </c>
      <c r="D158" s="40" t="s">
        <v>3014</v>
      </c>
      <c r="E158" s="3" t="s">
        <v>1987</v>
      </c>
      <c r="F158" s="3" t="s">
        <v>412</v>
      </c>
      <c r="G158" s="4" t="s">
        <v>1565</v>
      </c>
      <c r="K158" s="46"/>
      <c r="M158" s="47"/>
    </row>
    <row r="159" spans="1:13" x14ac:dyDescent="0.15">
      <c r="A159" s="3">
        <f t="shared" si="2"/>
        <v>158</v>
      </c>
      <c r="B159" s="3" t="s">
        <v>413</v>
      </c>
      <c r="C159" s="40" t="s">
        <v>2576</v>
      </c>
      <c r="D159" s="40" t="s">
        <v>3014</v>
      </c>
      <c r="E159" s="3" t="s">
        <v>2221</v>
      </c>
      <c r="F159" s="3" t="s">
        <v>415</v>
      </c>
      <c r="G159" s="4" t="s">
        <v>1566</v>
      </c>
      <c r="K159" s="46"/>
      <c r="M159" s="47"/>
    </row>
    <row r="160" spans="1:13" x14ac:dyDescent="0.15">
      <c r="A160" s="3">
        <f t="shared" si="2"/>
        <v>159</v>
      </c>
      <c r="B160" s="3" t="s">
        <v>416</v>
      </c>
      <c r="C160" s="40" t="s">
        <v>2577</v>
      </c>
      <c r="D160" s="40" t="s">
        <v>3014</v>
      </c>
      <c r="E160" s="3" t="s">
        <v>2222</v>
      </c>
      <c r="F160" s="3" t="s">
        <v>418</v>
      </c>
      <c r="G160" s="4" t="s">
        <v>1567</v>
      </c>
      <c r="K160" s="46"/>
      <c r="M160" s="47"/>
    </row>
    <row r="161" spans="1:13" x14ac:dyDescent="0.15">
      <c r="A161" s="3">
        <f t="shared" si="2"/>
        <v>160</v>
      </c>
      <c r="B161" s="3" t="s">
        <v>419</v>
      </c>
      <c r="C161" s="40" t="s">
        <v>2578</v>
      </c>
      <c r="D161" s="40" t="s">
        <v>3042</v>
      </c>
      <c r="E161" s="3" t="s">
        <v>1983</v>
      </c>
      <c r="F161" s="3" t="s">
        <v>421</v>
      </c>
      <c r="G161" s="4" t="s">
        <v>1568</v>
      </c>
      <c r="K161" s="46"/>
      <c r="M161" s="47"/>
    </row>
    <row r="162" spans="1:13" x14ac:dyDescent="0.15">
      <c r="A162" s="3">
        <f t="shared" si="2"/>
        <v>161</v>
      </c>
      <c r="B162" s="3" t="s">
        <v>422</v>
      </c>
      <c r="C162" s="40" t="s">
        <v>3113</v>
      </c>
      <c r="D162" s="40" t="s">
        <v>3014</v>
      </c>
      <c r="E162" s="3" t="s">
        <v>1988</v>
      </c>
      <c r="F162" s="3" t="s">
        <v>423</v>
      </c>
      <c r="G162" s="4" t="s">
        <v>1858</v>
      </c>
      <c r="K162" s="46"/>
      <c r="M162" s="47"/>
    </row>
    <row r="163" spans="1:13" x14ac:dyDescent="0.15">
      <c r="A163" s="3">
        <f t="shared" si="2"/>
        <v>162</v>
      </c>
      <c r="B163" s="3" t="s">
        <v>424</v>
      </c>
      <c r="C163" s="40" t="s">
        <v>2579</v>
      </c>
      <c r="D163" s="40" t="s">
        <v>3014</v>
      </c>
      <c r="E163" s="3" t="s">
        <v>2223</v>
      </c>
      <c r="F163" s="3" t="s">
        <v>426</v>
      </c>
      <c r="G163" s="4" t="s">
        <v>1569</v>
      </c>
      <c r="K163" s="46"/>
      <c r="M163" s="47"/>
    </row>
    <row r="164" spans="1:13" x14ac:dyDescent="0.15">
      <c r="A164" s="3">
        <f t="shared" si="2"/>
        <v>163</v>
      </c>
      <c r="B164" s="3" t="s">
        <v>427</v>
      </c>
      <c r="C164" s="40" t="s">
        <v>2421</v>
      </c>
      <c r="D164" s="40" t="s">
        <v>3012</v>
      </c>
      <c r="E164" s="3" t="s">
        <v>1989</v>
      </c>
      <c r="F164" s="3" t="s">
        <v>429</v>
      </c>
      <c r="G164" s="4" t="s">
        <v>1570</v>
      </c>
      <c r="K164" s="46"/>
      <c r="M164" s="47"/>
    </row>
    <row r="165" spans="1:13" x14ac:dyDescent="0.15">
      <c r="A165" s="3">
        <f t="shared" si="2"/>
        <v>164</v>
      </c>
      <c r="B165" s="3" t="s">
        <v>430</v>
      </c>
      <c r="C165" s="40" t="s">
        <v>2580</v>
      </c>
      <c r="D165" s="40" t="s">
        <v>3014</v>
      </c>
      <c r="E165" s="3" t="s">
        <v>1990</v>
      </c>
      <c r="F165" s="3" t="s">
        <v>432</v>
      </c>
      <c r="G165" s="4" t="s">
        <v>1571</v>
      </c>
      <c r="K165" s="46"/>
      <c r="M165" s="47"/>
    </row>
    <row r="166" spans="1:13" x14ac:dyDescent="0.15">
      <c r="A166" s="3">
        <f t="shared" si="2"/>
        <v>165</v>
      </c>
      <c r="B166" s="3" t="s">
        <v>1009</v>
      </c>
      <c r="C166" s="40" t="s">
        <v>2581</v>
      </c>
      <c r="D166" s="40" t="s">
        <v>3012</v>
      </c>
      <c r="E166" s="3" t="s">
        <v>1991</v>
      </c>
      <c r="F166" s="3" t="s">
        <v>1011</v>
      </c>
      <c r="G166" s="4" t="s">
        <v>1572</v>
      </c>
      <c r="K166" s="46"/>
      <c r="M166" s="47"/>
    </row>
    <row r="167" spans="1:13" x14ac:dyDescent="0.15">
      <c r="A167" s="3">
        <f t="shared" si="2"/>
        <v>166</v>
      </c>
      <c r="B167" s="3" t="s">
        <v>433</v>
      </c>
      <c r="C167" s="40" t="s">
        <v>2582</v>
      </c>
      <c r="D167" s="40" t="s">
        <v>3014</v>
      </c>
      <c r="E167" s="3" t="s">
        <v>1992</v>
      </c>
      <c r="F167" s="3" t="s">
        <v>435</v>
      </c>
      <c r="G167" s="4" t="s">
        <v>1573</v>
      </c>
      <c r="K167" s="46"/>
      <c r="M167" s="47"/>
    </row>
    <row r="168" spans="1:13" x14ac:dyDescent="0.15">
      <c r="A168" s="3">
        <f t="shared" si="2"/>
        <v>167</v>
      </c>
      <c r="B168" s="3" t="s">
        <v>436</v>
      </c>
      <c r="C168" s="40" t="s">
        <v>2583</v>
      </c>
      <c r="D168" s="40" t="s">
        <v>3014</v>
      </c>
      <c r="E168" s="3" t="s">
        <v>2224</v>
      </c>
      <c r="F168" s="3" t="s">
        <v>438</v>
      </c>
      <c r="G168" s="4" t="s">
        <v>1574</v>
      </c>
      <c r="K168" s="46"/>
      <c r="M168" s="47"/>
    </row>
    <row r="169" spans="1:13" x14ac:dyDescent="0.15">
      <c r="A169" s="3">
        <f t="shared" si="2"/>
        <v>168</v>
      </c>
      <c r="B169" s="3" t="s">
        <v>439</v>
      </c>
      <c r="C169" s="40" t="s">
        <v>2584</v>
      </c>
      <c r="D169" s="40" t="s">
        <v>3014</v>
      </c>
      <c r="E169" s="3" t="s">
        <v>2225</v>
      </c>
      <c r="F169" s="3" t="s">
        <v>441</v>
      </c>
      <c r="G169" s="4" t="s">
        <v>1575</v>
      </c>
      <c r="K169" s="46"/>
      <c r="M169" s="47"/>
    </row>
    <row r="170" spans="1:13" x14ac:dyDescent="0.15">
      <c r="A170" s="3">
        <f t="shared" si="2"/>
        <v>169</v>
      </c>
      <c r="B170" s="3" t="s">
        <v>442</v>
      </c>
      <c r="C170" s="40" t="s">
        <v>2585</v>
      </c>
      <c r="D170" s="40" t="s">
        <v>3033</v>
      </c>
      <c r="E170" s="3" t="s">
        <v>2226</v>
      </c>
      <c r="F170" s="3" t="s">
        <v>444</v>
      </c>
      <c r="G170" s="4" t="s">
        <v>1576</v>
      </c>
      <c r="K170" s="46"/>
      <c r="M170" s="47"/>
    </row>
    <row r="171" spans="1:13" x14ac:dyDescent="0.15">
      <c r="A171" s="3">
        <f t="shared" si="2"/>
        <v>170</v>
      </c>
      <c r="B171" s="3" t="s">
        <v>445</v>
      </c>
      <c r="C171" s="40" t="s">
        <v>2586</v>
      </c>
      <c r="D171" s="40" t="s">
        <v>3033</v>
      </c>
      <c r="E171" s="3" t="s">
        <v>2227</v>
      </c>
      <c r="F171" s="3" t="s">
        <v>447</v>
      </c>
      <c r="G171" s="4" t="s">
        <v>1577</v>
      </c>
      <c r="K171" s="46"/>
      <c r="M171" s="47"/>
    </row>
    <row r="172" spans="1:13" x14ac:dyDescent="0.15">
      <c r="A172" s="3">
        <f t="shared" si="2"/>
        <v>171</v>
      </c>
      <c r="B172" s="3" t="s">
        <v>885</v>
      </c>
      <c r="C172" s="40" t="s">
        <v>2587</v>
      </c>
      <c r="D172" s="40" t="s">
        <v>3014</v>
      </c>
      <c r="E172" s="3" t="s">
        <v>2228</v>
      </c>
      <c r="F172" s="3" t="s">
        <v>488</v>
      </c>
      <c r="G172" s="4" t="s">
        <v>1578</v>
      </c>
      <c r="K172" s="46"/>
      <c r="M172" s="47"/>
    </row>
    <row r="173" spans="1:13" x14ac:dyDescent="0.15">
      <c r="A173" s="3">
        <f t="shared" si="2"/>
        <v>172</v>
      </c>
      <c r="B173" s="3" t="s">
        <v>448</v>
      </c>
      <c r="C173" s="40" t="s">
        <v>2588</v>
      </c>
      <c r="D173" s="40" t="s">
        <v>3014</v>
      </c>
      <c r="E173" s="3" t="s">
        <v>2965</v>
      </c>
      <c r="F173" s="3" t="s">
        <v>2966</v>
      </c>
      <c r="G173" s="4" t="s">
        <v>1579</v>
      </c>
      <c r="K173" s="46"/>
      <c r="M173" s="47"/>
    </row>
    <row r="174" spans="1:13" x14ac:dyDescent="0.15">
      <c r="A174" s="3">
        <f t="shared" si="2"/>
        <v>173</v>
      </c>
      <c r="B174" s="3" t="s">
        <v>450</v>
      </c>
      <c r="C174" s="40" t="s">
        <v>2589</v>
      </c>
      <c r="D174" s="40" t="s">
        <v>3021</v>
      </c>
      <c r="E174" s="3" t="s">
        <v>1993</v>
      </c>
      <c r="F174" s="3" t="s">
        <v>452</v>
      </c>
      <c r="G174" s="4" t="s">
        <v>1580</v>
      </c>
      <c r="K174" s="46"/>
      <c r="M174" s="47"/>
    </row>
    <row r="175" spans="1:13" x14ac:dyDescent="0.15">
      <c r="A175" s="3">
        <f t="shared" si="2"/>
        <v>174</v>
      </c>
      <c r="B175" s="3" t="s">
        <v>453</v>
      </c>
      <c r="C175" s="40" t="s">
        <v>2590</v>
      </c>
      <c r="D175" s="40" t="s">
        <v>3014</v>
      </c>
      <c r="E175" s="3" t="s">
        <v>2229</v>
      </c>
      <c r="F175" s="3" t="s">
        <v>455</v>
      </c>
      <c r="G175" s="4" t="s">
        <v>1581</v>
      </c>
      <c r="K175" s="46"/>
      <c r="M175" s="47"/>
    </row>
    <row r="176" spans="1:13" x14ac:dyDescent="0.15">
      <c r="A176" s="3">
        <f t="shared" si="2"/>
        <v>175</v>
      </c>
      <c r="B176" s="3" t="s">
        <v>459</v>
      </c>
      <c r="C176" s="40" t="s">
        <v>2591</v>
      </c>
      <c r="D176" s="40" t="s">
        <v>3014</v>
      </c>
      <c r="E176" s="3" t="s">
        <v>2230</v>
      </c>
      <c r="F176" s="3" t="s">
        <v>461</v>
      </c>
      <c r="G176" s="4" t="s">
        <v>1582</v>
      </c>
      <c r="K176" s="46"/>
      <c r="M176" s="47"/>
    </row>
    <row r="177" spans="1:13" x14ac:dyDescent="0.15">
      <c r="A177" s="3">
        <f t="shared" si="2"/>
        <v>176</v>
      </c>
      <c r="B177" s="3" t="s">
        <v>465</v>
      </c>
      <c r="C177" s="40" t="s">
        <v>2592</v>
      </c>
      <c r="D177" s="40" t="s">
        <v>3014</v>
      </c>
      <c r="E177" s="3" t="s">
        <v>2231</v>
      </c>
      <c r="F177" s="3" t="s">
        <v>467</v>
      </c>
      <c r="G177" s="4" t="s">
        <v>1583</v>
      </c>
      <c r="K177" s="46"/>
      <c r="M177" s="47"/>
    </row>
    <row r="178" spans="1:13" x14ac:dyDescent="0.15">
      <c r="A178" s="3">
        <f t="shared" si="2"/>
        <v>177</v>
      </c>
      <c r="B178" s="3" t="s">
        <v>468</v>
      </c>
      <c r="C178" s="40" t="s">
        <v>2593</v>
      </c>
      <c r="D178" s="40" t="s">
        <v>3014</v>
      </c>
      <c r="E178" s="3" t="s">
        <v>1994</v>
      </c>
      <c r="F178" s="3" t="s">
        <v>470</v>
      </c>
      <c r="G178" s="4" t="s">
        <v>1584</v>
      </c>
      <c r="K178" s="46"/>
      <c r="M178" s="47"/>
    </row>
    <row r="179" spans="1:13" x14ac:dyDescent="0.15">
      <c r="A179" s="3">
        <f t="shared" si="2"/>
        <v>178</v>
      </c>
      <c r="B179" s="3" t="s">
        <v>473</v>
      </c>
      <c r="C179" s="40" t="s">
        <v>2595</v>
      </c>
      <c r="D179" s="40" t="s">
        <v>3014</v>
      </c>
      <c r="E179" s="3" t="s">
        <v>1995</v>
      </c>
      <c r="F179" s="3" t="s">
        <v>475</v>
      </c>
      <c r="G179" s="4" t="s">
        <v>1586</v>
      </c>
      <c r="K179" s="46"/>
      <c r="M179" s="47"/>
    </row>
    <row r="180" spans="1:13" x14ac:dyDescent="0.15">
      <c r="A180" s="3">
        <f t="shared" si="2"/>
        <v>179</v>
      </c>
      <c r="B180" s="3" t="s">
        <v>476</v>
      </c>
      <c r="C180" s="40" t="s">
        <v>2596</v>
      </c>
      <c r="D180" s="40" t="s">
        <v>3014</v>
      </c>
      <c r="E180" s="3" t="s">
        <v>2233</v>
      </c>
      <c r="F180" s="3" t="s">
        <v>478</v>
      </c>
      <c r="G180" s="4" t="s">
        <v>1587</v>
      </c>
      <c r="K180" s="46"/>
      <c r="M180" s="47"/>
    </row>
    <row r="181" spans="1:13" x14ac:dyDescent="0.15">
      <c r="A181" s="3">
        <f t="shared" si="2"/>
        <v>180</v>
      </c>
      <c r="B181" s="3" t="s">
        <v>479</v>
      </c>
      <c r="C181" s="40" t="s">
        <v>2597</v>
      </c>
      <c r="D181" s="40" t="s">
        <v>3025</v>
      </c>
      <c r="E181" s="3" t="s">
        <v>1996</v>
      </c>
      <c r="F181" s="3" t="s">
        <v>165</v>
      </c>
      <c r="G181" s="4" t="s">
        <v>1588</v>
      </c>
      <c r="K181" s="46"/>
      <c r="M181" s="47"/>
    </row>
    <row r="182" spans="1:13" x14ac:dyDescent="0.15">
      <c r="A182" s="3">
        <f t="shared" si="2"/>
        <v>181</v>
      </c>
      <c r="B182" s="3" t="s">
        <v>481</v>
      </c>
      <c r="C182" s="40" t="s">
        <v>2598</v>
      </c>
      <c r="D182" s="40" t="s">
        <v>3014</v>
      </c>
      <c r="E182" s="3" t="s">
        <v>1997</v>
      </c>
      <c r="F182" s="3" t="s">
        <v>113</v>
      </c>
      <c r="G182" s="4" t="s">
        <v>1589</v>
      </c>
      <c r="K182" s="46"/>
      <c r="M182" s="47"/>
    </row>
    <row r="183" spans="1:13" x14ac:dyDescent="0.15">
      <c r="A183" s="3">
        <f t="shared" si="2"/>
        <v>182</v>
      </c>
      <c r="B183" s="3" t="s">
        <v>483</v>
      </c>
      <c r="C183" s="40" t="s">
        <v>2599</v>
      </c>
      <c r="D183" s="40" t="s">
        <v>3010</v>
      </c>
      <c r="E183" s="3" t="s">
        <v>1998</v>
      </c>
      <c r="F183" s="3" t="s">
        <v>485</v>
      </c>
      <c r="G183" s="4" t="s">
        <v>1590</v>
      </c>
      <c r="K183" s="46"/>
      <c r="M183" s="47"/>
    </row>
    <row r="184" spans="1:13" x14ac:dyDescent="0.15">
      <c r="A184" s="3">
        <f t="shared" si="2"/>
        <v>183</v>
      </c>
      <c r="B184" s="3" t="s">
        <v>847</v>
      </c>
      <c r="C184" s="40" t="s">
        <v>2600</v>
      </c>
      <c r="D184" s="40" t="s">
        <v>3014</v>
      </c>
      <c r="E184" s="3" t="s">
        <v>2234</v>
      </c>
      <c r="F184" s="3" t="s">
        <v>849</v>
      </c>
      <c r="G184" s="4" t="s">
        <v>1591</v>
      </c>
      <c r="K184" s="46"/>
      <c r="M184" s="47"/>
    </row>
    <row r="185" spans="1:13" x14ac:dyDescent="0.15">
      <c r="A185" s="3">
        <f t="shared" si="2"/>
        <v>184</v>
      </c>
      <c r="B185" s="3" t="s">
        <v>1214</v>
      </c>
      <c r="C185" s="40" t="s">
        <v>2601</v>
      </c>
      <c r="D185" s="40" t="s">
        <v>3014</v>
      </c>
      <c r="E185" s="3" t="s">
        <v>2235</v>
      </c>
      <c r="F185" s="3" t="s">
        <v>1216</v>
      </c>
      <c r="G185" s="4" t="s">
        <v>1592</v>
      </c>
      <c r="K185" s="46"/>
      <c r="M185" s="47"/>
    </row>
    <row r="186" spans="1:13" x14ac:dyDescent="0.15">
      <c r="A186" s="3">
        <f t="shared" si="2"/>
        <v>185</v>
      </c>
      <c r="B186" s="3" t="s">
        <v>486</v>
      </c>
      <c r="C186" s="40" t="s">
        <v>2602</v>
      </c>
      <c r="D186" s="40" t="s">
        <v>3014</v>
      </c>
      <c r="E186" s="3" t="s">
        <v>2236</v>
      </c>
      <c r="F186" s="3" t="s">
        <v>488</v>
      </c>
      <c r="G186" s="4" t="s">
        <v>1593</v>
      </c>
      <c r="K186" s="46"/>
      <c r="M186" s="47"/>
    </row>
    <row r="187" spans="1:13" x14ac:dyDescent="0.15">
      <c r="A187" s="3">
        <f t="shared" si="2"/>
        <v>186</v>
      </c>
      <c r="B187" s="3" t="s">
        <v>489</v>
      </c>
      <c r="C187" s="40" t="s">
        <v>2603</v>
      </c>
      <c r="D187" s="40" t="s">
        <v>3030</v>
      </c>
      <c r="E187" s="3" t="s">
        <v>2237</v>
      </c>
      <c r="F187" s="3" t="s">
        <v>491</v>
      </c>
      <c r="G187" s="4" t="s">
        <v>1594</v>
      </c>
      <c r="K187" s="46"/>
      <c r="M187" s="47"/>
    </row>
    <row r="188" spans="1:13" x14ac:dyDescent="0.15">
      <c r="A188" s="3">
        <f t="shared" si="2"/>
        <v>187</v>
      </c>
      <c r="B188" s="3" t="s">
        <v>492</v>
      </c>
      <c r="C188" s="40" t="s">
        <v>2604</v>
      </c>
      <c r="D188" s="40" t="s">
        <v>3014</v>
      </c>
      <c r="E188" s="3" t="s">
        <v>1999</v>
      </c>
      <c r="F188" s="3" t="s">
        <v>289</v>
      </c>
      <c r="G188" s="4" t="s">
        <v>1859</v>
      </c>
      <c r="K188" s="46"/>
      <c r="M188" s="47"/>
    </row>
    <row r="189" spans="1:13" x14ac:dyDescent="0.15">
      <c r="A189" s="3">
        <f t="shared" si="2"/>
        <v>188</v>
      </c>
      <c r="B189" s="3" t="s">
        <v>494</v>
      </c>
      <c r="C189" s="40" t="s">
        <v>2605</v>
      </c>
      <c r="D189" s="40" t="s">
        <v>3014</v>
      </c>
      <c r="E189" s="41" t="s">
        <v>2000</v>
      </c>
      <c r="F189" s="3" t="s">
        <v>47</v>
      </c>
      <c r="G189" s="4" t="s">
        <v>1595</v>
      </c>
      <c r="K189" s="46"/>
      <c r="M189" s="47"/>
    </row>
    <row r="190" spans="1:13" x14ac:dyDescent="0.15">
      <c r="A190" s="3">
        <f t="shared" si="2"/>
        <v>189</v>
      </c>
      <c r="B190" s="3" t="s">
        <v>496</v>
      </c>
      <c r="C190" s="40" t="s">
        <v>2606</v>
      </c>
      <c r="D190" s="40" t="s">
        <v>3013</v>
      </c>
      <c r="E190" s="3" t="s">
        <v>2001</v>
      </c>
      <c r="F190" s="3" t="s">
        <v>498</v>
      </c>
      <c r="G190" s="4" t="s">
        <v>1596</v>
      </c>
      <c r="K190" s="46"/>
      <c r="M190" s="47"/>
    </row>
    <row r="191" spans="1:13" x14ac:dyDescent="0.15">
      <c r="A191" s="3">
        <f t="shared" si="2"/>
        <v>190</v>
      </c>
      <c r="B191" s="3" t="s">
        <v>499</v>
      </c>
      <c r="C191" s="40" t="s">
        <v>2607</v>
      </c>
      <c r="D191" s="40" t="s">
        <v>3023</v>
      </c>
      <c r="E191" s="3" t="s">
        <v>2002</v>
      </c>
      <c r="F191" s="3" t="s">
        <v>501</v>
      </c>
      <c r="G191" s="4" t="s">
        <v>1597</v>
      </c>
      <c r="K191" s="46"/>
      <c r="M191" s="47"/>
    </row>
    <row r="192" spans="1:13" x14ac:dyDescent="0.15">
      <c r="A192" s="3">
        <f t="shared" si="2"/>
        <v>191</v>
      </c>
      <c r="B192" s="3" t="s">
        <v>502</v>
      </c>
      <c r="C192" s="40" t="s">
        <v>2608</v>
      </c>
      <c r="D192" s="40" t="s">
        <v>3010</v>
      </c>
      <c r="E192" s="3" t="s">
        <v>2003</v>
      </c>
      <c r="F192" s="3" t="s">
        <v>504</v>
      </c>
      <c r="G192" s="4" t="s">
        <v>1598</v>
      </c>
      <c r="K192" s="46"/>
      <c r="M192" s="47"/>
    </row>
    <row r="193" spans="1:13" x14ac:dyDescent="0.15">
      <c r="A193" s="3">
        <f t="shared" si="2"/>
        <v>192</v>
      </c>
      <c r="B193" s="3" t="s">
        <v>505</v>
      </c>
      <c r="C193" s="40" t="s">
        <v>2609</v>
      </c>
      <c r="D193" s="40" t="s">
        <v>3010</v>
      </c>
      <c r="E193" s="3" t="s">
        <v>2004</v>
      </c>
      <c r="F193" s="3" t="s">
        <v>507</v>
      </c>
      <c r="G193" s="4" t="s">
        <v>1599</v>
      </c>
      <c r="K193" s="46"/>
      <c r="M193" s="47"/>
    </row>
    <row r="194" spans="1:13" x14ac:dyDescent="0.15">
      <c r="A194" s="3">
        <f t="shared" si="2"/>
        <v>193</v>
      </c>
      <c r="B194" s="3" t="s">
        <v>508</v>
      </c>
      <c r="C194" s="40" t="s">
        <v>2610</v>
      </c>
      <c r="D194" s="40" t="s">
        <v>3017</v>
      </c>
      <c r="E194" s="3" t="s">
        <v>2238</v>
      </c>
      <c r="F194" s="3" t="s">
        <v>510</v>
      </c>
      <c r="G194" s="4" t="s">
        <v>1600</v>
      </c>
      <c r="K194" s="46"/>
      <c r="M194" s="47"/>
    </row>
    <row r="195" spans="1:13" x14ac:dyDescent="0.15">
      <c r="A195" s="3">
        <f t="shared" si="2"/>
        <v>194</v>
      </c>
      <c r="B195" s="3" t="s">
        <v>1335</v>
      </c>
      <c r="C195" s="40" t="s">
        <v>2611</v>
      </c>
      <c r="D195" s="40" t="s">
        <v>3014</v>
      </c>
      <c r="E195" s="3" t="s">
        <v>2239</v>
      </c>
      <c r="F195" s="3" t="s">
        <v>1337</v>
      </c>
      <c r="G195" s="4" t="s">
        <v>1601</v>
      </c>
      <c r="K195" s="46"/>
      <c r="M195" s="47"/>
    </row>
    <row r="196" spans="1:13" x14ac:dyDescent="0.15">
      <c r="A196" s="3">
        <f t="shared" si="2"/>
        <v>195</v>
      </c>
      <c r="B196" s="3" t="s">
        <v>806</v>
      </c>
      <c r="C196" s="40" t="s">
        <v>2612</v>
      </c>
      <c r="D196" s="40" t="s">
        <v>3034</v>
      </c>
      <c r="E196" s="3" t="s">
        <v>2240</v>
      </c>
      <c r="F196" s="3" t="s">
        <v>808</v>
      </c>
      <c r="G196" s="4" t="s">
        <v>1602</v>
      </c>
      <c r="K196" s="46"/>
      <c r="M196" s="47"/>
    </row>
    <row r="197" spans="1:13" x14ac:dyDescent="0.15">
      <c r="A197" s="3">
        <f t="shared" ref="A197:A264" si="3">ROW()-1</f>
        <v>196</v>
      </c>
      <c r="B197" s="3" t="s">
        <v>511</v>
      </c>
      <c r="C197" s="40" t="s">
        <v>2613</v>
      </c>
      <c r="D197" s="40" t="s">
        <v>3014</v>
      </c>
      <c r="E197" s="3" t="s">
        <v>2241</v>
      </c>
      <c r="F197" s="3" t="s">
        <v>513</v>
      </c>
      <c r="G197" s="4" t="s">
        <v>1603</v>
      </c>
      <c r="K197" s="46"/>
      <c r="M197" s="47"/>
    </row>
    <row r="198" spans="1:13" x14ac:dyDescent="0.15">
      <c r="A198" s="3">
        <f t="shared" si="3"/>
        <v>197</v>
      </c>
      <c r="B198" s="3" t="s">
        <v>3056</v>
      </c>
      <c r="C198" s="40" t="s">
        <v>3057</v>
      </c>
      <c r="D198" s="40" t="s">
        <v>3014</v>
      </c>
      <c r="E198" s="3" t="s">
        <v>3064</v>
      </c>
      <c r="F198" s="3" t="s">
        <v>3065</v>
      </c>
      <c r="G198" s="39" t="s">
        <v>3066</v>
      </c>
      <c r="K198" s="46"/>
      <c r="M198" s="47"/>
    </row>
    <row r="199" spans="1:13" x14ac:dyDescent="0.15">
      <c r="A199" s="3">
        <f t="shared" si="3"/>
        <v>198</v>
      </c>
      <c r="B199" s="3" t="s">
        <v>514</v>
      </c>
      <c r="C199" s="40" t="s">
        <v>2614</v>
      </c>
      <c r="D199" s="40" t="s">
        <v>3027</v>
      </c>
      <c r="E199" s="3" t="s">
        <v>2242</v>
      </c>
      <c r="F199" s="3" t="s">
        <v>516</v>
      </c>
      <c r="G199" s="4" t="s">
        <v>1604</v>
      </c>
      <c r="K199" s="46"/>
      <c r="M199" s="47"/>
    </row>
    <row r="200" spans="1:13" x14ac:dyDescent="0.15">
      <c r="A200" s="3">
        <f t="shared" si="3"/>
        <v>199</v>
      </c>
      <c r="B200" s="3" t="s">
        <v>517</v>
      </c>
      <c r="C200" s="40" t="s">
        <v>2615</v>
      </c>
      <c r="D200" s="40" t="s">
        <v>3014</v>
      </c>
      <c r="E200" s="3" t="s">
        <v>2005</v>
      </c>
      <c r="F200" s="3" t="s">
        <v>519</v>
      </c>
      <c r="G200" s="4" t="s">
        <v>1605</v>
      </c>
      <c r="K200" s="46"/>
      <c r="M200" s="47"/>
    </row>
    <row r="201" spans="1:13" x14ac:dyDescent="0.15">
      <c r="A201" s="3">
        <f t="shared" si="3"/>
        <v>200</v>
      </c>
      <c r="B201" s="3" t="s">
        <v>2974</v>
      </c>
      <c r="C201" s="40" t="s">
        <v>2975</v>
      </c>
      <c r="D201" s="40" t="s">
        <v>3014</v>
      </c>
      <c r="E201" s="3" t="s">
        <v>2976</v>
      </c>
      <c r="F201" s="3" t="s">
        <v>2977</v>
      </c>
      <c r="G201" s="39" t="s">
        <v>2978</v>
      </c>
      <c r="K201" s="46"/>
      <c r="M201" s="47"/>
    </row>
    <row r="202" spans="1:13" x14ac:dyDescent="0.15">
      <c r="A202" s="3">
        <f t="shared" si="3"/>
        <v>201</v>
      </c>
      <c r="B202" s="3" t="s">
        <v>520</v>
      </c>
      <c r="C202" s="40" t="s">
        <v>2616</v>
      </c>
      <c r="D202" s="40" t="s">
        <v>3023</v>
      </c>
      <c r="E202" s="3" t="s">
        <v>2243</v>
      </c>
      <c r="F202" s="3" t="s">
        <v>522</v>
      </c>
      <c r="G202" s="4" t="s">
        <v>1606</v>
      </c>
      <c r="K202" s="46"/>
      <c r="M202" s="47"/>
    </row>
    <row r="203" spans="1:13" x14ac:dyDescent="0.15">
      <c r="A203" s="3">
        <f t="shared" si="3"/>
        <v>202</v>
      </c>
      <c r="B203" s="3" t="s">
        <v>523</v>
      </c>
      <c r="C203" s="40" t="s">
        <v>2617</v>
      </c>
      <c r="D203" s="40" t="s">
        <v>3014</v>
      </c>
      <c r="E203" s="3" t="s">
        <v>2244</v>
      </c>
      <c r="F203" s="3" t="s">
        <v>525</v>
      </c>
      <c r="G203" s="4" t="s">
        <v>1607</v>
      </c>
      <c r="K203" s="46"/>
      <c r="M203" s="47"/>
    </row>
    <row r="204" spans="1:13" x14ac:dyDescent="0.15">
      <c r="A204" s="3">
        <f t="shared" si="3"/>
        <v>203</v>
      </c>
      <c r="B204" s="3" t="s">
        <v>526</v>
      </c>
      <c r="C204" s="40" t="s">
        <v>2618</v>
      </c>
      <c r="D204" s="40" t="s">
        <v>3014</v>
      </c>
      <c r="E204" s="3" t="s">
        <v>2006</v>
      </c>
      <c r="F204" s="3" t="s">
        <v>528</v>
      </c>
      <c r="G204" s="4" t="s">
        <v>1608</v>
      </c>
      <c r="K204" s="46"/>
      <c r="M204" s="47"/>
    </row>
    <row r="205" spans="1:13" x14ac:dyDescent="0.15">
      <c r="A205" s="3">
        <f t="shared" si="3"/>
        <v>204</v>
      </c>
      <c r="B205" s="3" t="s">
        <v>529</v>
      </c>
      <c r="C205" s="40" t="s">
        <v>2619</v>
      </c>
      <c r="D205" s="40" t="s">
        <v>3014</v>
      </c>
      <c r="E205" s="3" t="s">
        <v>2245</v>
      </c>
      <c r="F205" s="3" t="s">
        <v>203</v>
      </c>
      <c r="G205" s="4" t="s">
        <v>1609</v>
      </c>
      <c r="K205" s="46"/>
      <c r="M205" s="47"/>
    </row>
    <row r="206" spans="1:13" x14ac:dyDescent="0.15">
      <c r="A206" s="3">
        <f t="shared" si="3"/>
        <v>205</v>
      </c>
      <c r="B206" s="3" t="s">
        <v>531</v>
      </c>
      <c r="C206" s="40" t="s">
        <v>2620</v>
      </c>
      <c r="D206" s="40" t="s">
        <v>3014</v>
      </c>
      <c r="E206" s="3" t="s">
        <v>2246</v>
      </c>
      <c r="F206" s="3" t="s">
        <v>533</v>
      </c>
      <c r="G206" s="4" t="s">
        <v>1610</v>
      </c>
      <c r="K206" s="46"/>
      <c r="M206" s="47"/>
    </row>
    <row r="207" spans="1:13" x14ac:dyDescent="0.15">
      <c r="A207" s="3">
        <f t="shared" si="3"/>
        <v>206</v>
      </c>
      <c r="B207" s="3" t="s">
        <v>534</v>
      </c>
      <c r="C207" s="40" t="s">
        <v>2621</v>
      </c>
      <c r="D207" s="40" t="s">
        <v>3014</v>
      </c>
      <c r="E207" s="3" t="s">
        <v>2007</v>
      </c>
      <c r="F207" s="3" t="s">
        <v>536</v>
      </c>
      <c r="G207" s="4" t="s">
        <v>1611</v>
      </c>
      <c r="K207" s="46"/>
      <c r="M207" s="47"/>
    </row>
    <row r="208" spans="1:13" x14ac:dyDescent="0.15">
      <c r="A208" s="3">
        <f t="shared" si="3"/>
        <v>207</v>
      </c>
      <c r="B208" s="3" t="s">
        <v>537</v>
      </c>
      <c r="C208" s="40" t="s">
        <v>2622</v>
      </c>
      <c r="D208" s="40" t="s">
        <v>3012</v>
      </c>
      <c r="E208" s="3" t="s">
        <v>2247</v>
      </c>
      <c r="F208" s="3" t="s">
        <v>539</v>
      </c>
      <c r="G208" s="4" t="s">
        <v>1612</v>
      </c>
      <c r="K208" s="46"/>
      <c r="M208" s="47"/>
    </row>
    <row r="209" spans="1:13" x14ac:dyDescent="0.15">
      <c r="A209" s="3">
        <f t="shared" si="3"/>
        <v>208</v>
      </c>
      <c r="B209" s="3" t="s">
        <v>935</v>
      </c>
      <c r="C209" s="40" t="s">
        <v>2623</v>
      </c>
      <c r="D209" s="40" t="s">
        <v>3042</v>
      </c>
      <c r="E209" s="3" t="s">
        <v>1905</v>
      </c>
      <c r="F209" s="3" t="s">
        <v>937</v>
      </c>
      <c r="G209" s="4" t="s">
        <v>1613</v>
      </c>
      <c r="K209" s="46"/>
      <c r="M209" s="47"/>
    </row>
    <row r="210" spans="1:13" x14ac:dyDescent="0.15">
      <c r="A210" s="3">
        <f t="shared" si="3"/>
        <v>209</v>
      </c>
      <c r="B210" s="3" t="s">
        <v>540</v>
      </c>
      <c r="C210" s="40" t="s">
        <v>2624</v>
      </c>
      <c r="D210" s="40" t="s">
        <v>3014</v>
      </c>
      <c r="E210" s="3" t="s">
        <v>2008</v>
      </c>
      <c r="F210" s="3" t="s">
        <v>542</v>
      </c>
      <c r="G210" s="4" t="s">
        <v>1614</v>
      </c>
      <c r="K210" s="46"/>
      <c r="M210" s="47"/>
    </row>
    <row r="211" spans="1:13" x14ac:dyDescent="0.15">
      <c r="A211" s="3">
        <f t="shared" si="3"/>
        <v>210</v>
      </c>
      <c r="B211" s="3" t="s">
        <v>543</v>
      </c>
      <c r="C211" s="40" t="s">
        <v>2625</v>
      </c>
      <c r="D211" s="40" t="s">
        <v>3014</v>
      </c>
      <c r="E211" s="3" t="s">
        <v>2009</v>
      </c>
      <c r="F211" s="3" t="s">
        <v>289</v>
      </c>
      <c r="G211" s="4" t="s">
        <v>1615</v>
      </c>
      <c r="K211" s="46"/>
      <c r="M211" s="47"/>
    </row>
    <row r="212" spans="1:13" x14ac:dyDescent="0.15">
      <c r="A212" s="3">
        <f t="shared" si="3"/>
        <v>211</v>
      </c>
      <c r="B212" s="3" t="s">
        <v>545</v>
      </c>
      <c r="C212" s="40" t="s">
        <v>2626</v>
      </c>
      <c r="D212" s="40" t="s">
        <v>3014</v>
      </c>
      <c r="E212" s="3" t="s">
        <v>2010</v>
      </c>
      <c r="F212" s="3" t="s">
        <v>547</v>
      </c>
      <c r="G212" s="4" t="s">
        <v>1616</v>
      </c>
      <c r="K212" s="46"/>
      <c r="M212" s="47"/>
    </row>
    <row r="213" spans="1:13" x14ac:dyDescent="0.15">
      <c r="A213" s="3">
        <f t="shared" si="3"/>
        <v>212</v>
      </c>
      <c r="B213" s="3" t="s">
        <v>548</v>
      </c>
      <c r="C213" s="40" t="s">
        <v>2627</v>
      </c>
      <c r="D213" s="40" t="s">
        <v>3014</v>
      </c>
      <c r="E213" s="3" t="s">
        <v>2248</v>
      </c>
      <c r="F213" s="3" t="s">
        <v>550</v>
      </c>
      <c r="G213" s="4" t="s">
        <v>1617</v>
      </c>
      <c r="K213" s="46"/>
      <c r="M213" s="47"/>
    </row>
    <row r="214" spans="1:13" x14ac:dyDescent="0.15">
      <c r="A214" s="3">
        <f t="shared" si="3"/>
        <v>213</v>
      </c>
      <c r="B214" s="3" t="s">
        <v>2357</v>
      </c>
      <c r="C214" s="40" t="s">
        <v>2369</v>
      </c>
      <c r="D214" s="40" t="s">
        <v>3014</v>
      </c>
      <c r="E214" s="3" t="s">
        <v>2371</v>
      </c>
      <c r="F214" s="3" t="s">
        <v>2370</v>
      </c>
      <c r="G214" s="39" t="s">
        <v>2393</v>
      </c>
      <c r="K214" s="46"/>
      <c r="M214" s="47"/>
    </row>
    <row r="215" spans="1:13" x14ac:dyDescent="0.15">
      <c r="A215" s="3">
        <f t="shared" si="3"/>
        <v>214</v>
      </c>
      <c r="B215" s="3" t="s">
        <v>551</v>
      </c>
      <c r="C215" s="40" t="s">
        <v>2628</v>
      </c>
      <c r="D215" s="40" t="s">
        <v>3014</v>
      </c>
      <c r="E215" s="3" t="s">
        <v>2249</v>
      </c>
      <c r="F215" s="3" t="s">
        <v>203</v>
      </c>
      <c r="G215" s="4" t="s">
        <v>1618</v>
      </c>
      <c r="K215" s="46"/>
      <c r="M215" s="47"/>
    </row>
    <row r="216" spans="1:13" x14ac:dyDescent="0.15">
      <c r="A216" s="3">
        <f t="shared" si="3"/>
        <v>215</v>
      </c>
      <c r="B216" s="3" t="s">
        <v>553</v>
      </c>
      <c r="C216" s="40" t="s">
        <v>2422</v>
      </c>
      <c r="D216" s="40" t="s">
        <v>3014</v>
      </c>
      <c r="E216" s="3" t="s">
        <v>2250</v>
      </c>
      <c r="F216" s="3" t="s">
        <v>555</v>
      </c>
      <c r="G216" s="4" t="s">
        <v>1619</v>
      </c>
      <c r="K216" s="46"/>
      <c r="M216" s="47"/>
    </row>
    <row r="217" spans="1:13" x14ac:dyDescent="0.15">
      <c r="A217" s="3">
        <f t="shared" si="3"/>
        <v>216</v>
      </c>
      <c r="B217" s="3" t="s">
        <v>556</v>
      </c>
      <c r="C217" s="40" t="s">
        <v>2629</v>
      </c>
      <c r="D217" s="40" t="s">
        <v>3014</v>
      </c>
      <c r="E217" s="3" t="s">
        <v>2011</v>
      </c>
      <c r="F217" s="3" t="s">
        <v>558</v>
      </c>
      <c r="G217" s="4" t="s">
        <v>1620</v>
      </c>
      <c r="K217" s="46"/>
      <c r="M217" s="47"/>
    </row>
    <row r="218" spans="1:13" x14ac:dyDescent="0.15">
      <c r="A218" s="3">
        <f t="shared" si="3"/>
        <v>217</v>
      </c>
      <c r="B218" s="3" t="s">
        <v>559</v>
      </c>
      <c r="C218" s="40" t="s">
        <v>2630</v>
      </c>
      <c r="D218" s="40" t="s">
        <v>3019</v>
      </c>
      <c r="E218" s="3" t="s">
        <v>2012</v>
      </c>
      <c r="F218" s="3" t="s">
        <v>561</v>
      </c>
      <c r="G218" s="4" t="s">
        <v>1621</v>
      </c>
      <c r="K218" s="46"/>
      <c r="M218" s="47"/>
    </row>
    <row r="219" spans="1:13" x14ac:dyDescent="0.15">
      <c r="A219" s="3">
        <f t="shared" si="3"/>
        <v>218</v>
      </c>
      <c r="B219" s="3" t="s">
        <v>562</v>
      </c>
      <c r="C219" s="40" t="s">
        <v>2631</v>
      </c>
      <c r="D219" s="40" t="s">
        <v>3014</v>
      </c>
      <c r="E219" s="3" t="s">
        <v>2251</v>
      </c>
      <c r="F219" s="3" t="s">
        <v>564</v>
      </c>
      <c r="G219" s="4" t="s">
        <v>1622</v>
      </c>
      <c r="K219" s="46"/>
      <c r="M219" s="47"/>
    </row>
    <row r="220" spans="1:13" x14ac:dyDescent="0.15">
      <c r="A220" s="3">
        <f t="shared" si="3"/>
        <v>219</v>
      </c>
      <c r="B220" s="3" t="s">
        <v>565</v>
      </c>
      <c r="C220" s="40" t="s">
        <v>2632</v>
      </c>
      <c r="D220" s="40" t="s">
        <v>3012</v>
      </c>
      <c r="E220" s="3" t="s">
        <v>2013</v>
      </c>
      <c r="F220" s="3" t="s">
        <v>567</v>
      </c>
      <c r="G220" s="4" t="s">
        <v>1623</v>
      </c>
      <c r="K220" s="46"/>
      <c r="M220" s="47"/>
    </row>
    <row r="221" spans="1:13" x14ac:dyDescent="0.15">
      <c r="A221" s="3">
        <f t="shared" si="3"/>
        <v>220</v>
      </c>
      <c r="B221" s="3" t="s">
        <v>850</v>
      </c>
      <c r="C221" s="40" t="s">
        <v>2633</v>
      </c>
      <c r="D221" s="40" t="s">
        <v>3014</v>
      </c>
      <c r="E221" s="41" t="s">
        <v>2014</v>
      </c>
      <c r="F221" s="3" t="s">
        <v>852</v>
      </c>
      <c r="G221" s="4" t="s">
        <v>1624</v>
      </c>
      <c r="K221" s="46"/>
      <c r="M221" s="47"/>
    </row>
    <row r="222" spans="1:13" x14ac:dyDescent="0.15">
      <c r="A222" s="3">
        <f t="shared" si="3"/>
        <v>221</v>
      </c>
      <c r="B222" s="3" t="s">
        <v>568</v>
      </c>
      <c r="C222" s="40" t="s">
        <v>2634</v>
      </c>
      <c r="D222" s="40" t="s">
        <v>3042</v>
      </c>
      <c r="E222" s="3" t="s">
        <v>2015</v>
      </c>
      <c r="F222" s="3" t="s">
        <v>570</v>
      </c>
      <c r="G222" s="4" t="s">
        <v>1625</v>
      </c>
      <c r="K222" s="46"/>
      <c r="M222" s="47"/>
    </row>
    <row r="223" spans="1:13" x14ac:dyDescent="0.15">
      <c r="A223" s="3">
        <f t="shared" si="3"/>
        <v>222</v>
      </c>
      <c r="B223" s="3" t="s">
        <v>571</v>
      </c>
      <c r="C223" s="40" t="s">
        <v>2635</v>
      </c>
      <c r="D223" s="40" t="s">
        <v>3014</v>
      </c>
      <c r="E223" s="3" t="s">
        <v>2016</v>
      </c>
      <c r="F223" s="3" t="s">
        <v>573</v>
      </c>
      <c r="G223" s="4" t="s">
        <v>1626</v>
      </c>
      <c r="K223" s="46"/>
      <c r="M223" s="47"/>
    </row>
    <row r="224" spans="1:13" x14ac:dyDescent="0.15">
      <c r="A224" s="3">
        <f t="shared" si="3"/>
        <v>223</v>
      </c>
      <c r="B224" s="3" t="s">
        <v>574</v>
      </c>
      <c r="C224" s="40" t="s">
        <v>2636</v>
      </c>
      <c r="D224" s="40" t="s">
        <v>3009</v>
      </c>
      <c r="E224" s="3" t="s">
        <v>2252</v>
      </c>
      <c r="F224" s="3" t="s">
        <v>576</v>
      </c>
      <c r="G224" s="4" t="s">
        <v>1627</v>
      </c>
      <c r="K224" s="46"/>
      <c r="M224" s="47"/>
    </row>
    <row r="225" spans="1:13" x14ac:dyDescent="0.15">
      <c r="A225" s="3">
        <f t="shared" si="3"/>
        <v>224</v>
      </c>
      <c r="B225" s="3" t="s">
        <v>577</v>
      </c>
      <c r="C225" s="40" t="s">
        <v>2637</v>
      </c>
      <c r="D225" s="40" t="s">
        <v>3014</v>
      </c>
      <c r="E225" s="3" t="s">
        <v>2017</v>
      </c>
      <c r="F225" s="3" t="s">
        <v>579</v>
      </c>
      <c r="G225" s="4" t="s">
        <v>1628</v>
      </c>
      <c r="K225" s="46"/>
      <c r="M225" s="47"/>
    </row>
    <row r="226" spans="1:13" x14ac:dyDescent="0.15">
      <c r="A226" s="3">
        <f t="shared" si="3"/>
        <v>225</v>
      </c>
      <c r="B226" s="3" t="s">
        <v>580</v>
      </c>
      <c r="C226" s="40" t="s">
        <v>2638</v>
      </c>
      <c r="D226" s="40" t="s">
        <v>3025</v>
      </c>
      <c r="E226" s="3" t="s">
        <v>2253</v>
      </c>
      <c r="F226" s="3" t="s">
        <v>582</v>
      </c>
      <c r="G226" s="4" t="s">
        <v>1629</v>
      </c>
      <c r="K226" s="46"/>
      <c r="M226" s="47"/>
    </row>
    <row r="227" spans="1:13" x14ac:dyDescent="0.15">
      <c r="A227" s="3">
        <f t="shared" si="3"/>
        <v>226</v>
      </c>
      <c r="B227" s="3" t="s">
        <v>1278</v>
      </c>
      <c r="C227" s="40" t="s">
        <v>2639</v>
      </c>
      <c r="D227" s="40" t="s">
        <v>3030</v>
      </c>
      <c r="E227" s="3" t="s">
        <v>2254</v>
      </c>
      <c r="F227" s="3" t="s">
        <v>1280</v>
      </c>
      <c r="G227" s="4" t="s">
        <v>1630</v>
      </c>
      <c r="K227" s="46"/>
      <c r="M227" s="47"/>
    </row>
    <row r="228" spans="1:13" x14ac:dyDescent="0.15">
      <c r="A228" s="3">
        <f t="shared" si="3"/>
        <v>227</v>
      </c>
      <c r="B228" s="3" t="s">
        <v>583</v>
      </c>
      <c r="C228" s="40" t="s">
        <v>2640</v>
      </c>
      <c r="D228" s="40" t="s">
        <v>3012</v>
      </c>
      <c r="E228" s="41" t="s">
        <v>2018</v>
      </c>
      <c r="F228" s="3" t="s">
        <v>567</v>
      </c>
      <c r="G228" s="4" t="s">
        <v>1631</v>
      </c>
      <c r="K228" s="46"/>
      <c r="M228" s="47"/>
    </row>
    <row r="229" spans="1:13" x14ac:dyDescent="0.15">
      <c r="A229" s="3">
        <f t="shared" si="3"/>
        <v>228</v>
      </c>
      <c r="B229" s="3" t="s">
        <v>585</v>
      </c>
      <c r="C229" s="40" t="s">
        <v>2641</v>
      </c>
      <c r="D229" s="40" t="s">
        <v>3010</v>
      </c>
      <c r="E229" s="3" t="s">
        <v>2255</v>
      </c>
      <c r="F229" s="3" t="s">
        <v>587</v>
      </c>
      <c r="G229" s="4" t="s">
        <v>1632</v>
      </c>
      <c r="K229" s="46"/>
      <c r="M229" s="47"/>
    </row>
    <row r="230" spans="1:13" x14ac:dyDescent="0.15">
      <c r="A230" s="3">
        <f t="shared" si="3"/>
        <v>229</v>
      </c>
      <c r="B230" s="3" t="s">
        <v>809</v>
      </c>
      <c r="C230" s="40" t="s">
        <v>2642</v>
      </c>
      <c r="D230" s="40" t="s">
        <v>3014</v>
      </c>
      <c r="E230" s="3" t="s">
        <v>2009</v>
      </c>
      <c r="F230" s="3" t="s">
        <v>289</v>
      </c>
      <c r="G230" s="4" t="s">
        <v>1633</v>
      </c>
      <c r="K230" s="46"/>
      <c r="M230" s="47"/>
    </row>
    <row r="231" spans="1:13" x14ac:dyDescent="0.15">
      <c r="A231" s="3">
        <f t="shared" si="3"/>
        <v>230</v>
      </c>
      <c r="B231" s="3" t="s">
        <v>1367</v>
      </c>
      <c r="C231" s="40" t="s">
        <v>2643</v>
      </c>
      <c r="D231" s="40" t="s">
        <v>3023</v>
      </c>
      <c r="E231" s="3" t="s">
        <v>2256</v>
      </c>
      <c r="F231" s="3" t="s">
        <v>1369</v>
      </c>
      <c r="G231" s="39" t="s">
        <v>1889</v>
      </c>
      <c r="K231" s="46"/>
      <c r="M231" s="47"/>
    </row>
    <row r="232" spans="1:13" x14ac:dyDescent="0.15">
      <c r="A232" s="3">
        <f t="shared" si="3"/>
        <v>231</v>
      </c>
      <c r="B232" s="3" t="s">
        <v>910</v>
      </c>
      <c r="C232" s="40" t="s">
        <v>2644</v>
      </c>
      <c r="D232" s="40" t="s">
        <v>3014</v>
      </c>
      <c r="E232" s="3" t="s">
        <v>2019</v>
      </c>
      <c r="F232" s="3" t="s">
        <v>912</v>
      </c>
      <c r="G232" s="4" t="s">
        <v>1634</v>
      </c>
      <c r="K232" s="46"/>
      <c r="M232" s="47"/>
    </row>
    <row r="233" spans="1:13" x14ac:dyDescent="0.15">
      <c r="A233" s="3">
        <f t="shared" si="3"/>
        <v>232</v>
      </c>
      <c r="B233" s="3" t="s">
        <v>588</v>
      </c>
      <c r="C233" s="40" t="s">
        <v>2645</v>
      </c>
      <c r="D233" s="40" t="s">
        <v>3014</v>
      </c>
      <c r="E233" s="3" t="s">
        <v>2257</v>
      </c>
      <c r="F233" s="3" t="s">
        <v>590</v>
      </c>
      <c r="G233" s="4" t="s">
        <v>1635</v>
      </c>
      <c r="K233" s="46"/>
      <c r="M233" s="47"/>
    </row>
    <row r="234" spans="1:13" x14ac:dyDescent="0.15">
      <c r="A234" s="3">
        <f t="shared" si="3"/>
        <v>233</v>
      </c>
      <c r="B234" s="3" t="s">
        <v>591</v>
      </c>
      <c r="C234" s="40" t="s">
        <v>2646</v>
      </c>
      <c r="D234" s="40" t="s">
        <v>3014</v>
      </c>
      <c r="E234" s="3" t="s">
        <v>2258</v>
      </c>
      <c r="F234" s="3" t="s">
        <v>593</v>
      </c>
      <c r="G234" s="4" t="s">
        <v>1636</v>
      </c>
      <c r="K234" s="46"/>
      <c r="M234" s="47"/>
    </row>
    <row r="235" spans="1:13" x14ac:dyDescent="0.15">
      <c r="A235" s="3">
        <f t="shared" si="3"/>
        <v>234</v>
      </c>
      <c r="B235" s="3" t="s">
        <v>594</v>
      </c>
      <c r="C235" s="40" t="s">
        <v>2647</v>
      </c>
      <c r="D235" s="40" t="s">
        <v>3013</v>
      </c>
      <c r="E235" s="3" t="s">
        <v>2156</v>
      </c>
      <c r="F235" s="3" t="s">
        <v>596</v>
      </c>
      <c r="G235" s="4" t="s">
        <v>1637</v>
      </c>
      <c r="K235" s="46"/>
      <c r="M235" s="47"/>
    </row>
    <row r="236" spans="1:13" x14ac:dyDescent="0.15">
      <c r="A236" s="3">
        <f t="shared" si="3"/>
        <v>235</v>
      </c>
      <c r="B236" s="3" t="s">
        <v>597</v>
      </c>
      <c r="C236" s="40" t="s">
        <v>2648</v>
      </c>
      <c r="D236" s="40" t="s">
        <v>3014</v>
      </c>
      <c r="E236" s="3" t="s">
        <v>2259</v>
      </c>
      <c r="F236" s="3" t="s">
        <v>599</v>
      </c>
      <c r="G236" s="4" t="s">
        <v>1638</v>
      </c>
      <c r="K236" s="46"/>
      <c r="M236" s="47"/>
    </row>
    <row r="237" spans="1:13" x14ac:dyDescent="0.15">
      <c r="A237" s="3">
        <f t="shared" si="3"/>
        <v>236</v>
      </c>
      <c r="B237" s="3" t="s">
        <v>913</v>
      </c>
      <c r="C237" s="40" t="s">
        <v>3055</v>
      </c>
      <c r="D237" s="40" t="s">
        <v>3014</v>
      </c>
      <c r="E237" s="3" t="s">
        <v>2020</v>
      </c>
      <c r="F237" s="3" t="s">
        <v>915</v>
      </c>
      <c r="G237" s="4" t="s">
        <v>1639</v>
      </c>
      <c r="K237" s="46"/>
      <c r="M237" s="47"/>
    </row>
    <row r="238" spans="1:13" x14ac:dyDescent="0.15">
      <c r="A238" s="3">
        <f t="shared" si="3"/>
        <v>237</v>
      </c>
      <c r="B238" s="3" t="s">
        <v>2986</v>
      </c>
      <c r="C238" s="40" t="s">
        <v>2987</v>
      </c>
      <c r="D238" s="40" t="s">
        <v>3035</v>
      </c>
      <c r="E238" s="3" t="s">
        <v>2990</v>
      </c>
      <c r="F238" s="3" t="s">
        <v>2991</v>
      </c>
      <c r="G238" s="39" t="s">
        <v>2992</v>
      </c>
      <c r="K238" s="46"/>
      <c r="M238" s="47"/>
    </row>
    <row r="239" spans="1:13" x14ac:dyDescent="0.15">
      <c r="A239" s="3">
        <f t="shared" si="3"/>
        <v>238</v>
      </c>
      <c r="B239" s="3" t="s">
        <v>600</v>
      </c>
      <c r="C239" s="40" t="s">
        <v>2649</v>
      </c>
      <c r="D239" s="40" t="s">
        <v>3014</v>
      </c>
      <c r="E239" s="3" t="s">
        <v>2021</v>
      </c>
      <c r="F239" s="3" t="s">
        <v>602</v>
      </c>
      <c r="G239" s="4" t="s">
        <v>1640</v>
      </c>
      <c r="K239" s="46"/>
      <c r="M239" s="47"/>
    </row>
    <row r="240" spans="1:13" x14ac:dyDescent="0.15">
      <c r="A240" s="3">
        <f t="shared" si="3"/>
        <v>239</v>
      </c>
      <c r="B240" s="3" t="s">
        <v>603</v>
      </c>
      <c r="C240" s="40" t="s">
        <v>2650</v>
      </c>
      <c r="D240" s="40" t="s">
        <v>3014</v>
      </c>
      <c r="E240" s="3" t="s">
        <v>2022</v>
      </c>
      <c r="F240" s="3" t="s">
        <v>605</v>
      </c>
      <c r="G240" s="4" t="s">
        <v>1641</v>
      </c>
      <c r="K240" s="46"/>
      <c r="M240" s="47"/>
    </row>
    <row r="241" spans="1:13" x14ac:dyDescent="0.15">
      <c r="A241" s="3">
        <f t="shared" si="3"/>
        <v>240</v>
      </c>
      <c r="B241" s="3" t="s">
        <v>606</v>
      </c>
      <c r="C241" s="40" t="s">
        <v>2651</v>
      </c>
      <c r="D241" s="40" t="s">
        <v>3042</v>
      </c>
      <c r="E241" s="41" t="s">
        <v>2260</v>
      </c>
      <c r="F241" s="3" t="s">
        <v>398</v>
      </c>
      <c r="G241" s="4" t="s">
        <v>1642</v>
      </c>
      <c r="K241" s="46"/>
      <c r="M241" s="47"/>
    </row>
    <row r="242" spans="1:13" x14ac:dyDescent="0.15">
      <c r="A242" s="3">
        <f t="shared" si="3"/>
        <v>241</v>
      </c>
      <c r="B242" s="3" t="s">
        <v>608</v>
      </c>
      <c r="C242" s="40" t="s">
        <v>2652</v>
      </c>
      <c r="D242" s="40" t="s">
        <v>3042</v>
      </c>
      <c r="E242" s="3" t="s">
        <v>1983</v>
      </c>
      <c r="F242" s="3" t="s">
        <v>421</v>
      </c>
      <c r="G242" s="4" t="s">
        <v>1643</v>
      </c>
      <c r="K242" s="46"/>
      <c r="M242" s="47"/>
    </row>
    <row r="243" spans="1:13" x14ac:dyDescent="0.15">
      <c r="A243" s="3">
        <f t="shared" si="3"/>
        <v>242</v>
      </c>
      <c r="B243" s="3" t="s">
        <v>2889</v>
      </c>
      <c r="C243" s="40" t="s">
        <v>2890</v>
      </c>
      <c r="D243" s="40" t="s">
        <v>3014</v>
      </c>
      <c r="E243" s="3" t="s">
        <v>2891</v>
      </c>
      <c r="F243" s="3" t="s">
        <v>2892</v>
      </c>
      <c r="G243" s="39" t="s">
        <v>2893</v>
      </c>
      <c r="K243" s="46"/>
      <c r="M243" s="47"/>
    </row>
    <row r="244" spans="1:13" x14ac:dyDescent="0.15">
      <c r="A244" s="3">
        <f t="shared" si="3"/>
        <v>243</v>
      </c>
      <c r="B244" s="3" t="s">
        <v>816</v>
      </c>
      <c r="C244" s="40" t="s">
        <v>2653</v>
      </c>
      <c r="D244" s="40" t="s">
        <v>3033</v>
      </c>
      <c r="E244" s="3" t="s">
        <v>2023</v>
      </c>
      <c r="F244" s="3" t="s">
        <v>818</v>
      </c>
      <c r="G244" s="4" t="s">
        <v>1644</v>
      </c>
      <c r="K244" s="46"/>
      <c r="M244" s="47"/>
    </row>
    <row r="245" spans="1:13" x14ac:dyDescent="0.15">
      <c r="A245" s="3">
        <f t="shared" si="3"/>
        <v>244</v>
      </c>
      <c r="B245" s="3" t="s">
        <v>610</v>
      </c>
      <c r="C245" s="40" t="s">
        <v>2654</v>
      </c>
      <c r="D245" s="40" t="s">
        <v>3014</v>
      </c>
      <c r="E245" s="3" t="s">
        <v>2261</v>
      </c>
      <c r="F245" s="3" t="s">
        <v>612</v>
      </c>
      <c r="G245" s="4" t="s">
        <v>1645</v>
      </c>
      <c r="K245" s="46"/>
      <c r="M245" s="47"/>
    </row>
    <row r="246" spans="1:13" x14ac:dyDescent="0.15">
      <c r="A246" s="3">
        <f t="shared" si="3"/>
        <v>245</v>
      </c>
      <c r="B246" s="3" t="s">
        <v>613</v>
      </c>
      <c r="C246" s="40" t="s">
        <v>2655</v>
      </c>
      <c r="D246" s="40" t="s">
        <v>3014</v>
      </c>
      <c r="E246" s="3" t="s">
        <v>2024</v>
      </c>
      <c r="F246" s="3" t="s">
        <v>615</v>
      </c>
      <c r="G246" s="4" t="s">
        <v>1646</v>
      </c>
      <c r="K246" s="46"/>
      <c r="M246" s="47"/>
    </row>
    <row r="247" spans="1:13" x14ac:dyDescent="0.15">
      <c r="A247" s="3">
        <f t="shared" si="3"/>
        <v>246</v>
      </c>
      <c r="B247" s="3" t="s">
        <v>2988</v>
      </c>
      <c r="C247" s="40" t="s">
        <v>2989</v>
      </c>
      <c r="D247" s="40" t="s">
        <v>3012</v>
      </c>
      <c r="E247" s="3" t="s">
        <v>2993</v>
      </c>
      <c r="F247" s="3" t="s">
        <v>2994</v>
      </c>
      <c r="G247" s="39" t="s">
        <v>2995</v>
      </c>
      <c r="K247" s="46"/>
      <c r="M247" s="47"/>
    </row>
    <row r="248" spans="1:13" x14ac:dyDescent="0.15">
      <c r="A248" s="3">
        <f t="shared" si="3"/>
        <v>247</v>
      </c>
      <c r="B248" s="3" t="s">
        <v>943</v>
      </c>
      <c r="C248" s="40" t="s">
        <v>2656</v>
      </c>
      <c r="D248" s="40" t="s">
        <v>3014</v>
      </c>
      <c r="E248" s="3" t="s">
        <v>3112</v>
      </c>
      <c r="F248" s="3" t="s">
        <v>945</v>
      </c>
      <c r="G248" s="4" t="s">
        <v>1647</v>
      </c>
      <c r="K248" s="46"/>
      <c r="M248" s="47"/>
    </row>
    <row r="249" spans="1:13" x14ac:dyDescent="0.15">
      <c r="A249" s="3">
        <f t="shared" si="3"/>
        <v>248</v>
      </c>
      <c r="B249" s="3" t="s">
        <v>838</v>
      </c>
      <c r="C249" s="40" t="s">
        <v>2657</v>
      </c>
      <c r="D249" s="40" t="s">
        <v>3014</v>
      </c>
      <c r="E249" s="3" t="s">
        <v>2262</v>
      </c>
      <c r="F249" s="3" t="s">
        <v>840</v>
      </c>
      <c r="G249" s="4" t="s">
        <v>1648</v>
      </c>
      <c r="K249" s="46"/>
      <c r="M249" s="47"/>
    </row>
    <row r="250" spans="1:13" x14ac:dyDescent="0.15">
      <c r="A250" s="3">
        <f t="shared" si="3"/>
        <v>249</v>
      </c>
      <c r="B250" s="3" t="s">
        <v>619</v>
      </c>
      <c r="C250" s="40" t="s">
        <v>2658</v>
      </c>
      <c r="D250" s="40" t="s">
        <v>3014</v>
      </c>
      <c r="E250" s="3" t="s">
        <v>1979</v>
      </c>
      <c r="F250" s="3" t="s">
        <v>621</v>
      </c>
      <c r="G250" s="4" t="s">
        <v>1649</v>
      </c>
      <c r="K250" s="46"/>
      <c r="M250" s="47"/>
    </row>
    <row r="251" spans="1:13" x14ac:dyDescent="0.15">
      <c r="A251" s="3">
        <f t="shared" si="3"/>
        <v>250</v>
      </c>
      <c r="B251" s="3" t="s">
        <v>831</v>
      </c>
      <c r="C251" s="40" t="s">
        <v>2659</v>
      </c>
      <c r="D251" s="40" t="s">
        <v>3025</v>
      </c>
      <c r="E251" s="3" t="s">
        <v>2025</v>
      </c>
      <c r="F251" s="3" t="s">
        <v>833</v>
      </c>
      <c r="G251" s="4" t="s">
        <v>1650</v>
      </c>
      <c r="K251" s="46"/>
      <c r="M251" s="47"/>
    </row>
    <row r="252" spans="1:13" x14ac:dyDescent="0.15">
      <c r="A252" s="3">
        <f t="shared" si="3"/>
        <v>251</v>
      </c>
      <c r="B252" s="3" t="s">
        <v>622</v>
      </c>
      <c r="C252" s="40" t="s">
        <v>2660</v>
      </c>
      <c r="D252" s="40" t="s">
        <v>3014</v>
      </c>
      <c r="E252" s="3" t="s">
        <v>1979</v>
      </c>
      <c r="F252" s="3" t="s">
        <v>624</v>
      </c>
      <c r="G252" s="4" t="s">
        <v>1651</v>
      </c>
      <c r="K252" s="46"/>
      <c r="M252" s="47"/>
    </row>
    <row r="253" spans="1:13" x14ac:dyDescent="0.15">
      <c r="A253" s="3">
        <f t="shared" si="3"/>
        <v>252</v>
      </c>
      <c r="B253" s="3" t="s">
        <v>1076</v>
      </c>
      <c r="C253" s="40" t="s">
        <v>2661</v>
      </c>
      <c r="D253" s="40" t="s">
        <v>3014</v>
      </c>
      <c r="E253" s="3" t="s">
        <v>2006</v>
      </c>
      <c r="F253" s="3" t="s">
        <v>528</v>
      </c>
      <c r="G253" s="4" t="s">
        <v>1652</v>
      </c>
      <c r="K253" s="46"/>
      <c r="M253" s="47"/>
    </row>
    <row r="254" spans="1:13" x14ac:dyDescent="0.15">
      <c r="A254" s="3">
        <f t="shared" si="3"/>
        <v>253</v>
      </c>
      <c r="B254" s="3" t="s">
        <v>625</v>
      </c>
      <c r="C254" s="40" t="s">
        <v>2662</v>
      </c>
      <c r="D254" s="40" t="s">
        <v>3014</v>
      </c>
      <c r="E254" s="3" t="s">
        <v>2026</v>
      </c>
      <c r="F254" s="3" t="s">
        <v>627</v>
      </c>
      <c r="G254" s="39" t="s">
        <v>1890</v>
      </c>
      <c r="K254" s="46"/>
      <c r="M254" s="47"/>
    </row>
    <row r="255" spans="1:13" x14ac:dyDescent="0.15">
      <c r="A255" s="3">
        <f t="shared" si="3"/>
        <v>254</v>
      </c>
      <c r="B255" s="3" t="s">
        <v>628</v>
      </c>
      <c r="C255" s="40" t="s">
        <v>2663</v>
      </c>
      <c r="D255" s="40" t="s">
        <v>3014</v>
      </c>
      <c r="E255" s="3" t="s">
        <v>2027</v>
      </c>
      <c r="F255" s="3" t="s">
        <v>630</v>
      </c>
      <c r="G255" s="4" t="s">
        <v>1653</v>
      </c>
      <c r="K255" s="46"/>
      <c r="M255" s="47"/>
    </row>
    <row r="256" spans="1:13" x14ac:dyDescent="0.15">
      <c r="A256" s="3">
        <f t="shared" si="3"/>
        <v>255</v>
      </c>
      <c r="B256" s="3" t="s">
        <v>1052</v>
      </c>
      <c r="C256" s="40" t="s">
        <v>2664</v>
      </c>
      <c r="D256" s="40" t="s">
        <v>3014</v>
      </c>
      <c r="E256" s="3" t="s">
        <v>2028</v>
      </c>
      <c r="F256" s="3" t="s">
        <v>1054</v>
      </c>
      <c r="G256" s="4" t="s">
        <v>1655</v>
      </c>
      <c r="K256" s="46"/>
      <c r="M256" s="47"/>
    </row>
    <row r="257" spans="1:13" x14ac:dyDescent="0.15">
      <c r="A257" s="3">
        <f t="shared" si="3"/>
        <v>256</v>
      </c>
      <c r="B257" s="3" t="s">
        <v>853</v>
      </c>
      <c r="C257" s="40" t="s">
        <v>2665</v>
      </c>
      <c r="D257" s="40" t="s">
        <v>3014</v>
      </c>
      <c r="E257" s="3" t="s">
        <v>2029</v>
      </c>
      <c r="F257" s="3" t="s">
        <v>855</v>
      </c>
      <c r="G257" s="4" t="s">
        <v>1656</v>
      </c>
      <c r="K257" s="46"/>
      <c r="M257" s="47"/>
    </row>
    <row r="258" spans="1:13" x14ac:dyDescent="0.15">
      <c r="A258" s="3">
        <f t="shared" si="3"/>
        <v>257</v>
      </c>
      <c r="B258" s="3" t="s">
        <v>634</v>
      </c>
      <c r="C258" s="40" t="s">
        <v>2666</v>
      </c>
      <c r="D258" s="40" t="s">
        <v>3014</v>
      </c>
      <c r="E258" s="3" t="s">
        <v>2263</v>
      </c>
      <c r="F258" s="3" t="s">
        <v>636</v>
      </c>
      <c r="G258" s="4" t="s">
        <v>1657</v>
      </c>
      <c r="K258" s="46"/>
      <c r="M258" s="47"/>
    </row>
    <row r="259" spans="1:13" x14ac:dyDescent="0.15">
      <c r="A259" s="3">
        <f t="shared" si="3"/>
        <v>258</v>
      </c>
      <c r="B259" s="3" t="s">
        <v>637</v>
      </c>
      <c r="C259" s="40" t="s">
        <v>2667</v>
      </c>
      <c r="D259" s="40" t="s">
        <v>3014</v>
      </c>
      <c r="E259" s="3" t="s">
        <v>2030</v>
      </c>
      <c r="F259" s="3" t="s">
        <v>639</v>
      </c>
      <c r="G259" s="4" t="s">
        <v>1658</v>
      </c>
      <c r="K259" s="46"/>
      <c r="M259" s="47"/>
    </row>
    <row r="260" spans="1:13" x14ac:dyDescent="0.15">
      <c r="A260" s="3">
        <f t="shared" si="3"/>
        <v>259</v>
      </c>
      <c r="B260" s="3" t="s">
        <v>640</v>
      </c>
      <c r="C260" s="40" t="s">
        <v>2668</v>
      </c>
      <c r="D260" s="40" t="s">
        <v>3014</v>
      </c>
      <c r="E260" s="3" t="s">
        <v>2264</v>
      </c>
      <c r="F260" s="3" t="s">
        <v>642</v>
      </c>
      <c r="G260" s="4" t="s">
        <v>1659</v>
      </c>
      <c r="K260" s="46"/>
      <c r="M260" s="47"/>
    </row>
    <row r="261" spans="1:13" x14ac:dyDescent="0.15">
      <c r="A261" s="3">
        <f t="shared" si="3"/>
        <v>260</v>
      </c>
      <c r="B261" s="3" t="s">
        <v>643</v>
      </c>
      <c r="C261" s="40" t="s">
        <v>2669</v>
      </c>
      <c r="D261" s="40" t="s">
        <v>3014</v>
      </c>
      <c r="E261" s="3" t="s">
        <v>2265</v>
      </c>
      <c r="F261" s="3" t="s">
        <v>336</v>
      </c>
      <c r="G261" s="4" t="s">
        <v>1660</v>
      </c>
      <c r="K261" s="46"/>
      <c r="M261" s="47"/>
    </row>
    <row r="262" spans="1:13" x14ac:dyDescent="0.15">
      <c r="A262" s="3">
        <f t="shared" si="3"/>
        <v>261</v>
      </c>
      <c r="B262" s="3" t="s">
        <v>645</v>
      </c>
      <c r="C262" s="40" t="s">
        <v>2670</v>
      </c>
      <c r="D262" s="40" t="s">
        <v>3012</v>
      </c>
      <c r="E262" s="3" t="s">
        <v>2031</v>
      </c>
      <c r="F262" s="3" t="s">
        <v>375</v>
      </c>
      <c r="G262" s="4" t="s">
        <v>1661</v>
      </c>
      <c r="K262" s="46"/>
      <c r="M262" s="47"/>
    </row>
    <row r="263" spans="1:13" x14ac:dyDescent="0.15">
      <c r="A263" s="3">
        <f t="shared" si="3"/>
        <v>262</v>
      </c>
      <c r="B263" s="3" t="s">
        <v>647</v>
      </c>
      <c r="C263" s="40" t="s">
        <v>2671</v>
      </c>
      <c r="D263" s="40" t="s">
        <v>3014</v>
      </c>
      <c r="E263" s="3" t="s">
        <v>2266</v>
      </c>
      <c r="F263" s="3" t="s">
        <v>649</v>
      </c>
      <c r="G263" s="4" t="s">
        <v>1662</v>
      </c>
      <c r="K263" s="46"/>
      <c r="M263" s="47"/>
    </row>
    <row r="264" spans="1:13" x14ac:dyDescent="0.15">
      <c r="A264" s="3">
        <f t="shared" si="3"/>
        <v>263</v>
      </c>
      <c r="B264" s="3" t="s">
        <v>650</v>
      </c>
      <c r="C264" s="40" t="s">
        <v>2672</v>
      </c>
      <c r="D264" s="40" t="s">
        <v>3042</v>
      </c>
      <c r="E264" s="3" t="s">
        <v>2032</v>
      </c>
      <c r="F264" s="3" t="s">
        <v>652</v>
      </c>
      <c r="G264" s="4" t="s">
        <v>1663</v>
      </c>
      <c r="K264" s="46"/>
      <c r="M264" s="47"/>
    </row>
    <row r="265" spans="1:13" x14ac:dyDescent="0.15">
      <c r="A265" s="3">
        <f t="shared" ref="A265:A328" si="4">ROW()-1</f>
        <v>264</v>
      </c>
      <c r="B265" s="3" t="s">
        <v>653</v>
      </c>
      <c r="C265" s="40" t="s">
        <v>2673</v>
      </c>
      <c r="D265" s="40" t="s">
        <v>3014</v>
      </c>
      <c r="E265" s="3" t="s">
        <v>2033</v>
      </c>
      <c r="F265" s="3" t="s">
        <v>655</v>
      </c>
      <c r="G265" s="4" t="s">
        <v>1664</v>
      </c>
      <c r="K265" s="46"/>
      <c r="M265" s="47"/>
    </row>
    <row r="266" spans="1:13" x14ac:dyDescent="0.15">
      <c r="A266" s="3">
        <f t="shared" si="4"/>
        <v>265</v>
      </c>
      <c r="B266" s="3" t="s">
        <v>1101</v>
      </c>
      <c r="C266" s="40" t="s">
        <v>2674</v>
      </c>
      <c r="D266" s="40" t="s">
        <v>3014</v>
      </c>
      <c r="E266" s="3" t="s">
        <v>2267</v>
      </c>
      <c r="F266" s="3" t="s">
        <v>1103</v>
      </c>
      <c r="G266" s="4" t="s">
        <v>1665</v>
      </c>
      <c r="K266" s="46"/>
      <c r="M266" s="47"/>
    </row>
    <row r="267" spans="1:13" x14ac:dyDescent="0.15">
      <c r="A267" s="3">
        <f t="shared" si="4"/>
        <v>266</v>
      </c>
      <c r="B267" s="3" t="s">
        <v>803</v>
      </c>
      <c r="C267" s="40" t="s">
        <v>2675</v>
      </c>
      <c r="D267" s="40" t="s">
        <v>3012</v>
      </c>
      <c r="E267" s="3" t="s">
        <v>2034</v>
      </c>
      <c r="F267" s="3" t="s">
        <v>805</v>
      </c>
      <c r="G267" s="4" t="s">
        <v>1666</v>
      </c>
      <c r="K267" s="46"/>
      <c r="M267" s="47"/>
    </row>
    <row r="268" spans="1:13" x14ac:dyDescent="0.15">
      <c r="A268" s="3">
        <f t="shared" si="4"/>
        <v>267</v>
      </c>
      <c r="B268" s="3" t="s">
        <v>1027</v>
      </c>
      <c r="C268" s="40" t="s">
        <v>2676</v>
      </c>
      <c r="D268" s="40" t="s">
        <v>3014</v>
      </c>
      <c r="E268" s="3" t="s">
        <v>2035</v>
      </c>
      <c r="F268" s="3" t="s">
        <v>934</v>
      </c>
      <c r="G268" s="4" t="s">
        <v>1667</v>
      </c>
      <c r="K268" s="46"/>
      <c r="M268" s="47"/>
    </row>
    <row r="269" spans="1:13" x14ac:dyDescent="0.15">
      <c r="A269" s="3">
        <f t="shared" si="4"/>
        <v>268</v>
      </c>
      <c r="B269" s="3" t="s">
        <v>984</v>
      </c>
      <c r="C269" s="40" t="s">
        <v>2677</v>
      </c>
      <c r="D269" s="40" t="s">
        <v>3014</v>
      </c>
      <c r="E269" s="3" t="s">
        <v>2268</v>
      </c>
      <c r="F269" s="3" t="s">
        <v>986</v>
      </c>
      <c r="G269" s="4" t="s">
        <v>1668</v>
      </c>
      <c r="K269" s="46"/>
      <c r="M269" s="47"/>
    </row>
    <row r="270" spans="1:13" x14ac:dyDescent="0.15">
      <c r="A270" s="3">
        <f t="shared" si="4"/>
        <v>269</v>
      </c>
      <c r="B270" s="3" t="s">
        <v>659</v>
      </c>
      <c r="C270" s="40" t="s">
        <v>2678</v>
      </c>
      <c r="D270" s="40" t="s">
        <v>3025</v>
      </c>
      <c r="E270" s="3" t="s">
        <v>2036</v>
      </c>
      <c r="F270" s="3" t="s">
        <v>661</v>
      </c>
      <c r="G270" s="4" t="s">
        <v>1669</v>
      </c>
      <c r="K270" s="46"/>
      <c r="M270" s="47"/>
    </row>
    <row r="271" spans="1:13" x14ac:dyDescent="0.15">
      <c r="A271" s="3">
        <f t="shared" si="4"/>
        <v>270</v>
      </c>
      <c r="B271" s="3" t="s">
        <v>662</v>
      </c>
      <c r="C271" s="40" t="s">
        <v>2679</v>
      </c>
      <c r="D271" s="40" t="s">
        <v>3014</v>
      </c>
      <c r="E271" s="3" t="s">
        <v>2037</v>
      </c>
      <c r="F271" s="3" t="s">
        <v>664</v>
      </c>
      <c r="G271" s="4" t="s">
        <v>1670</v>
      </c>
      <c r="K271" s="46"/>
      <c r="M271" s="47"/>
    </row>
    <row r="272" spans="1:13" x14ac:dyDescent="0.15">
      <c r="A272" s="3">
        <f t="shared" si="4"/>
        <v>271</v>
      </c>
      <c r="B272" s="3" t="s">
        <v>895</v>
      </c>
      <c r="C272" s="40" t="s">
        <v>2680</v>
      </c>
      <c r="D272" s="40" t="s">
        <v>3014</v>
      </c>
      <c r="E272" s="3" t="s">
        <v>2269</v>
      </c>
      <c r="F272" s="3" t="s">
        <v>897</v>
      </c>
      <c r="G272" s="4" t="s">
        <v>1671</v>
      </c>
      <c r="K272" s="46"/>
      <c r="M272" s="47"/>
    </row>
    <row r="273" spans="1:13" x14ac:dyDescent="0.15">
      <c r="A273" s="3">
        <f t="shared" si="4"/>
        <v>272</v>
      </c>
      <c r="B273" s="3" t="s">
        <v>665</v>
      </c>
      <c r="C273" s="40" t="s">
        <v>2681</v>
      </c>
      <c r="D273" s="40" t="s">
        <v>3026</v>
      </c>
      <c r="E273" s="3" t="s">
        <v>2270</v>
      </c>
      <c r="F273" s="3" t="s">
        <v>667</v>
      </c>
      <c r="G273" s="4" t="s">
        <v>1672</v>
      </c>
      <c r="K273" s="46"/>
      <c r="M273" s="47"/>
    </row>
    <row r="274" spans="1:13" x14ac:dyDescent="0.15">
      <c r="A274" s="3">
        <f t="shared" si="4"/>
        <v>273</v>
      </c>
      <c r="B274" s="3" t="s">
        <v>668</v>
      </c>
      <c r="C274" s="40" t="s">
        <v>2682</v>
      </c>
      <c r="D274" s="40" t="s">
        <v>3014</v>
      </c>
      <c r="E274" s="3" t="s">
        <v>2271</v>
      </c>
      <c r="F274" s="3" t="s">
        <v>670</v>
      </c>
      <c r="G274" s="4" t="s">
        <v>1673</v>
      </c>
      <c r="K274" s="46"/>
      <c r="M274" s="47"/>
    </row>
    <row r="275" spans="1:13" x14ac:dyDescent="0.15">
      <c r="A275" s="3">
        <f t="shared" si="4"/>
        <v>274</v>
      </c>
      <c r="B275" s="3" t="s">
        <v>671</v>
      </c>
      <c r="C275" s="40" t="s">
        <v>2683</v>
      </c>
      <c r="D275" s="40" t="s">
        <v>3023</v>
      </c>
      <c r="E275" s="3" t="s">
        <v>2038</v>
      </c>
      <c r="F275" s="3" t="s">
        <v>673</v>
      </c>
      <c r="G275" s="4" t="s">
        <v>1674</v>
      </c>
      <c r="K275" s="46"/>
      <c r="M275" s="47"/>
    </row>
    <row r="276" spans="1:13" x14ac:dyDescent="0.15">
      <c r="A276" s="3">
        <f t="shared" si="4"/>
        <v>275</v>
      </c>
      <c r="B276" s="3" t="s">
        <v>841</v>
      </c>
      <c r="C276" s="40" t="s">
        <v>2684</v>
      </c>
      <c r="D276" s="40" t="s">
        <v>3025</v>
      </c>
      <c r="E276" s="3" t="s">
        <v>2272</v>
      </c>
      <c r="F276" s="3" t="s">
        <v>843</v>
      </c>
      <c r="G276" s="4" t="s">
        <v>1675</v>
      </c>
      <c r="K276" s="46"/>
      <c r="M276" s="47"/>
    </row>
    <row r="277" spans="1:13" x14ac:dyDescent="0.15">
      <c r="A277" s="3">
        <f t="shared" si="4"/>
        <v>276</v>
      </c>
      <c r="B277" s="3" t="s">
        <v>2894</v>
      </c>
      <c r="C277" s="40" t="s">
        <v>2895</v>
      </c>
      <c r="D277" s="40" t="s">
        <v>3014</v>
      </c>
      <c r="E277" s="3" t="s">
        <v>2897</v>
      </c>
      <c r="F277" s="3" t="s">
        <v>2896</v>
      </c>
      <c r="G277" s="39" t="s">
        <v>2898</v>
      </c>
      <c r="K277" s="46"/>
      <c r="M277" s="47"/>
    </row>
    <row r="278" spans="1:13" x14ac:dyDescent="0.15">
      <c r="A278" s="3">
        <f t="shared" si="4"/>
        <v>277</v>
      </c>
      <c r="B278" s="3" t="s">
        <v>674</v>
      </c>
      <c r="C278" s="40" t="s">
        <v>2685</v>
      </c>
      <c r="D278" s="40" t="s">
        <v>3010</v>
      </c>
      <c r="E278" s="3" t="s">
        <v>2039</v>
      </c>
      <c r="F278" s="3" t="s">
        <v>676</v>
      </c>
      <c r="G278" s="4" t="s">
        <v>1676</v>
      </c>
      <c r="K278" s="46"/>
      <c r="M278" s="47"/>
    </row>
    <row r="279" spans="1:13" x14ac:dyDescent="0.15">
      <c r="A279" s="3">
        <f t="shared" si="4"/>
        <v>278</v>
      </c>
      <c r="B279" s="3" t="s">
        <v>1140</v>
      </c>
      <c r="C279" s="40" t="s">
        <v>2686</v>
      </c>
      <c r="D279" s="40" t="s">
        <v>3023</v>
      </c>
      <c r="E279" s="3" t="s">
        <v>2040</v>
      </c>
      <c r="F279" s="3" t="s">
        <v>1142</v>
      </c>
      <c r="G279" s="4" t="s">
        <v>1677</v>
      </c>
      <c r="K279" s="46"/>
      <c r="M279" s="47"/>
    </row>
    <row r="280" spans="1:13" x14ac:dyDescent="0.15">
      <c r="A280" s="3">
        <f t="shared" si="4"/>
        <v>279</v>
      </c>
      <c r="B280" s="3" t="s">
        <v>1038</v>
      </c>
      <c r="C280" s="40" t="s">
        <v>2687</v>
      </c>
      <c r="D280" s="40" t="s">
        <v>3014</v>
      </c>
      <c r="E280" s="3" t="s">
        <v>2041</v>
      </c>
      <c r="F280" s="3" t="s">
        <v>1040</v>
      </c>
      <c r="G280" s="4" t="s">
        <v>1678</v>
      </c>
      <c r="K280" s="46"/>
      <c r="M280" s="47"/>
    </row>
    <row r="281" spans="1:13" x14ac:dyDescent="0.15">
      <c r="A281" s="3">
        <f t="shared" si="4"/>
        <v>280</v>
      </c>
      <c r="B281" s="3" t="s">
        <v>825</v>
      </c>
      <c r="C281" s="40" t="s">
        <v>2688</v>
      </c>
      <c r="D281" s="40" t="s">
        <v>3012</v>
      </c>
      <c r="E281" s="3" t="s">
        <v>2273</v>
      </c>
      <c r="F281" s="3" t="s">
        <v>827</v>
      </c>
      <c r="G281" s="4" t="s">
        <v>1679</v>
      </c>
      <c r="K281" s="46"/>
      <c r="M281" s="47"/>
    </row>
    <row r="282" spans="1:13" x14ac:dyDescent="0.15">
      <c r="A282" s="3">
        <f t="shared" si="4"/>
        <v>281</v>
      </c>
      <c r="B282" s="3" t="s">
        <v>677</v>
      </c>
      <c r="C282" s="40" t="s">
        <v>2689</v>
      </c>
      <c r="D282" s="40" t="s">
        <v>3014</v>
      </c>
      <c r="E282" s="3" t="s">
        <v>2042</v>
      </c>
      <c r="F282" s="3" t="s">
        <v>679</v>
      </c>
      <c r="G282" s="4" t="s">
        <v>1680</v>
      </c>
      <c r="K282" s="46"/>
      <c r="M282" s="47"/>
    </row>
    <row r="283" spans="1:13" x14ac:dyDescent="0.15">
      <c r="A283" s="3">
        <f t="shared" si="4"/>
        <v>282</v>
      </c>
      <c r="B283" s="3" t="s">
        <v>680</v>
      </c>
      <c r="C283" s="40" t="s">
        <v>2690</v>
      </c>
      <c r="D283" s="40" t="s">
        <v>3014</v>
      </c>
      <c r="E283" s="3" t="s">
        <v>2043</v>
      </c>
      <c r="F283" s="3" t="s">
        <v>682</v>
      </c>
      <c r="G283" s="4" t="s">
        <v>1860</v>
      </c>
      <c r="K283" s="46"/>
      <c r="M283" s="47"/>
    </row>
    <row r="284" spans="1:13" x14ac:dyDescent="0.15">
      <c r="A284" s="3">
        <f t="shared" si="4"/>
        <v>283</v>
      </c>
      <c r="B284" s="3" t="s">
        <v>683</v>
      </c>
      <c r="C284" s="40" t="s">
        <v>2691</v>
      </c>
      <c r="D284" s="40" t="s">
        <v>3012</v>
      </c>
      <c r="E284" s="3" t="s">
        <v>2274</v>
      </c>
      <c r="F284" s="3" t="s">
        <v>685</v>
      </c>
      <c r="G284" s="4" t="s">
        <v>1681</v>
      </c>
      <c r="K284" s="46"/>
      <c r="M284" s="47"/>
    </row>
    <row r="285" spans="1:13" x14ac:dyDescent="0.15">
      <c r="A285" s="3">
        <f t="shared" si="4"/>
        <v>284</v>
      </c>
      <c r="B285" s="3" t="s">
        <v>686</v>
      </c>
      <c r="C285" s="40" t="s">
        <v>2692</v>
      </c>
      <c r="D285" s="40" t="s">
        <v>3010</v>
      </c>
      <c r="E285" s="3" t="s">
        <v>2044</v>
      </c>
      <c r="F285" s="3" t="s">
        <v>688</v>
      </c>
      <c r="G285" s="4" t="s">
        <v>1682</v>
      </c>
      <c r="K285" s="46"/>
      <c r="M285" s="47"/>
    </row>
    <row r="286" spans="1:13" x14ac:dyDescent="0.15">
      <c r="A286" s="3">
        <f t="shared" si="4"/>
        <v>285</v>
      </c>
      <c r="B286" s="3" t="s">
        <v>689</v>
      </c>
      <c r="C286" s="40" t="s">
        <v>2693</v>
      </c>
      <c r="D286" s="40" t="s">
        <v>3012</v>
      </c>
      <c r="E286" s="3" t="s">
        <v>2045</v>
      </c>
      <c r="F286" s="3" t="s">
        <v>691</v>
      </c>
      <c r="G286" s="4" t="s">
        <v>1683</v>
      </c>
      <c r="K286" s="46"/>
      <c r="M286" s="47"/>
    </row>
    <row r="287" spans="1:13" x14ac:dyDescent="0.15">
      <c r="A287" s="3">
        <f t="shared" si="4"/>
        <v>286</v>
      </c>
      <c r="B287" s="3" t="s">
        <v>692</v>
      </c>
      <c r="C287" s="40" t="s">
        <v>2694</v>
      </c>
      <c r="D287" s="40" t="s">
        <v>3014</v>
      </c>
      <c r="E287" s="3" t="s">
        <v>2275</v>
      </c>
      <c r="F287" s="3" t="s">
        <v>694</v>
      </c>
      <c r="G287" s="4" t="s">
        <v>1684</v>
      </c>
      <c r="K287" s="46"/>
      <c r="M287" s="47"/>
    </row>
    <row r="288" spans="1:13" x14ac:dyDescent="0.15">
      <c r="A288" s="3">
        <f t="shared" si="4"/>
        <v>287</v>
      </c>
      <c r="B288" s="3" t="s">
        <v>695</v>
      </c>
      <c r="C288" s="40" t="s">
        <v>2695</v>
      </c>
      <c r="D288" s="40" t="s">
        <v>3018</v>
      </c>
      <c r="E288" s="3" t="s">
        <v>2046</v>
      </c>
      <c r="F288" s="3" t="s">
        <v>697</v>
      </c>
      <c r="G288" s="4" t="s">
        <v>1861</v>
      </c>
      <c r="K288" s="46"/>
      <c r="M288" s="47"/>
    </row>
    <row r="289" spans="1:13" x14ac:dyDescent="0.15">
      <c r="A289" s="3">
        <f t="shared" si="4"/>
        <v>288</v>
      </c>
      <c r="B289" s="3" t="s">
        <v>1270</v>
      </c>
      <c r="C289" s="40" t="s">
        <v>2696</v>
      </c>
      <c r="D289" s="40" t="s">
        <v>3012</v>
      </c>
      <c r="E289" s="3" t="s">
        <v>2047</v>
      </c>
      <c r="F289" s="3" t="s">
        <v>1272</v>
      </c>
      <c r="G289" s="4" t="s">
        <v>1685</v>
      </c>
      <c r="K289" s="46"/>
      <c r="M289" s="47"/>
    </row>
    <row r="290" spans="1:13" x14ac:dyDescent="0.15">
      <c r="A290" s="3">
        <f t="shared" si="4"/>
        <v>289</v>
      </c>
      <c r="B290" s="3" t="s">
        <v>1187</v>
      </c>
      <c r="C290" s="40" t="s">
        <v>2697</v>
      </c>
      <c r="D290" s="40" t="s">
        <v>3016</v>
      </c>
      <c r="E290" s="3" t="s">
        <v>2276</v>
      </c>
      <c r="F290" s="3" t="s">
        <v>1189</v>
      </c>
      <c r="G290" s="4" t="s">
        <v>1686</v>
      </c>
      <c r="K290" s="46"/>
      <c r="M290" s="47"/>
    </row>
    <row r="291" spans="1:13" x14ac:dyDescent="0.15">
      <c r="A291" s="3">
        <f t="shared" si="4"/>
        <v>290</v>
      </c>
      <c r="B291" s="3" t="s">
        <v>951</v>
      </c>
      <c r="C291" s="40" t="s">
        <v>2423</v>
      </c>
      <c r="D291" s="40" t="s">
        <v>3014</v>
      </c>
      <c r="E291" s="3" t="s">
        <v>3094</v>
      </c>
      <c r="F291" s="3" t="s">
        <v>953</v>
      </c>
      <c r="G291" s="4" t="s">
        <v>1687</v>
      </c>
      <c r="K291" s="46"/>
      <c r="M291" s="47"/>
    </row>
    <row r="292" spans="1:13" x14ac:dyDescent="0.15">
      <c r="A292" s="3">
        <f t="shared" si="4"/>
        <v>291</v>
      </c>
      <c r="B292" s="3" t="s">
        <v>819</v>
      </c>
      <c r="C292" s="40" t="s">
        <v>2698</v>
      </c>
      <c r="D292" s="40" t="s">
        <v>3014</v>
      </c>
      <c r="E292" s="3" t="s">
        <v>2048</v>
      </c>
      <c r="F292" s="3" t="s">
        <v>821</v>
      </c>
      <c r="G292" s="4" t="s">
        <v>1688</v>
      </c>
      <c r="K292" s="46"/>
      <c r="M292" s="47"/>
    </row>
    <row r="293" spans="1:13" x14ac:dyDescent="0.15">
      <c r="A293" s="3">
        <f t="shared" si="4"/>
        <v>292</v>
      </c>
      <c r="B293" s="3" t="s">
        <v>698</v>
      </c>
      <c r="C293" s="40" t="s">
        <v>2699</v>
      </c>
      <c r="D293" s="40" t="s">
        <v>3014</v>
      </c>
      <c r="E293" s="3" t="s">
        <v>2277</v>
      </c>
      <c r="F293" s="3" t="s">
        <v>700</v>
      </c>
      <c r="G293" s="4" t="s">
        <v>1689</v>
      </c>
      <c r="K293" s="46"/>
      <c r="M293" s="47"/>
    </row>
    <row r="294" spans="1:13" x14ac:dyDescent="0.15">
      <c r="A294" s="3">
        <f t="shared" si="4"/>
        <v>293</v>
      </c>
      <c r="B294" s="3" t="s">
        <v>1086</v>
      </c>
      <c r="C294" s="40" t="s">
        <v>2700</v>
      </c>
      <c r="D294" s="40" t="s">
        <v>3014</v>
      </c>
      <c r="E294" s="3" t="s">
        <v>2195</v>
      </c>
      <c r="F294" s="3" t="s">
        <v>1088</v>
      </c>
      <c r="G294" s="4" t="s">
        <v>1690</v>
      </c>
      <c r="K294" s="46"/>
      <c r="M294" s="47"/>
    </row>
    <row r="295" spans="1:13" x14ac:dyDescent="0.15">
      <c r="A295" s="3">
        <f t="shared" si="4"/>
        <v>294</v>
      </c>
      <c r="B295" s="3" t="s">
        <v>834</v>
      </c>
      <c r="C295" s="40" t="s">
        <v>2701</v>
      </c>
      <c r="D295" s="40" t="s">
        <v>3014</v>
      </c>
      <c r="E295" s="3" t="s">
        <v>2049</v>
      </c>
      <c r="F295" s="3" t="s">
        <v>289</v>
      </c>
      <c r="G295" s="4" t="s">
        <v>1691</v>
      </c>
      <c r="K295" s="46"/>
      <c r="M295" s="47"/>
    </row>
    <row r="296" spans="1:13" x14ac:dyDescent="0.15">
      <c r="A296" s="3">
        <f t="shared" si="4"/>
        <v>295</v>
      </c>
      <c r="B296" s="3" t="s">
        <v>874</v>
      </c>
      <c r="C296" s="40" t="s">
        <v>2702</v>
      </c>
      <c r="D296" s="40" t="s">
        <v>3014</v>
      </c>
      <c r="E296" s="3" t="s">
        <v>2278</v>
      </c>
      <c r="F296" s="3" t="s">
        <v>876</v>
      </c>
      <c r="G296" s="4" t="s">
        <v>1692</v>
      </c>
      <c r="K296" s="46"/>
      <c r="M296" s="47"/>
    </row>
    <row r="297" spans="1:13" x14ac:dyDescent="0.15">
      <c r="A297" s="3">
        <f t="shared" si="4"/>
        <v>296</v>
      </c>
      <c r="B297" s="3" t="s">
        <v>794</v>
      </c>
      <c r="C297" s="40" t="s">
        <v>2703</v>
      </c>
      <c r="D297" s="40" t="s">
        <v>3014</v>
      </c>
      <c r="E297" s="3" t="s">
        <v>2050</v>
      </c>
      <c r="F297" s="3" t="s">
        <v>796</v>
      </c>
      <c r="G297" s="4" t="s">
        <v>1693</v>
      </c>
      <c r="K297" s="46"/>
      <c r="M297" s="47"/>
    </row>
    <row r="298" spans="1:13" x14ac:dyDescent="0.15">
      <c r="A298" s="3">
        <f t="shared" si="4"/>
        <v>297</v>
      </c>
      <c r="B298" s="3" t="s">
        <v>856</v>
      </c>
      <c r="C298" s="40" t="s">
        <v>2704</v>
      </c>
      <c r="D298" s="40" t="s">
        <v>3012</v>
      </c>
      <c r="E298" s="3" t="s">
        <v>2051</v>
      </c>
      <c r="F298" s="3" t="s">
        <v>858</v>
      </c>
      <c r="G298" s="4" t="s">
        <v>1695</v>
      </c>
      <c r="K298" s="46"/>
      <c r="M298" s="47"/>
    </row>
    <row r="299" spans="1:13" x14ac:dyDescent="0.15">
      <c r="A299" s="3">
        <f t="shared" si="4"/>
        <v>298</v>
      </c>
      <c r="B299" s="3" t="s">
        <v>704</v>
      </c>
      <c r="C299" s="40" t="s">
        <v>2705</v>
      </c>
      <c r="D299" s="40" t="s">
        <v>3010</v>
      </c>
      <c r="E299" s="3" t="s">
        <v>2052</v>
      </c>
      <c r="F299" s="3" t="s">
        <v>706</v>
      </c>
      <c r="G299" s="4" t="s">
        <v>1696</v>
      </c>
      <c r="K299" s="46"/>
      <c r="M299" s="47"/>
    </row>
    <row r="300" spans="1:13" x14ac:dyDescent="0.15">
      <c r="A300" s="3">
        <f t="shared" si="4"/>
        <v>299</v>
      </c>
      <c r="B300" s="3" t="s">
        <v>707</v>
      </c>
      <c r="C300" s="40" t="s">
        <v>2706</v>
      </c>
      <c r="D300" s="40" t="s">
        <v>3036</v>
      </c>
      <c r="E300" s="41" t="s">
        <v>2053</v>
      </c>
      <c r="F300" s="3" t="s">
        <v>709</v>
      </c>
      <c r="G300" s="4" t="s">
        <v>1697</v>
      </c>
      <c r="K300" s="46"/>
      <c r="M300" s="47"/>
    </row>
    <row r="301" spans="1:13" x14ac:dyDescent="0.15">
      <c r="A301" s="3">
        <f t="shared" si="4"/>
        <v>300</v>
      </c>
      <c r="B301" s="3" t="s">
        <v>710</v>
      </c>
      <c r="C301" s="40" t="s">
        <v>2707</v>
      </c>
      <c r="D301" s="40" t="s">
        <v>3019</v>
      </c>
      <c r="E301" s="3" t="s">
        <v>2279</v>
      </c>
      <c r="F301" s="3" t="s">
        <v>712</v>
      </c>
      <c r="G301" s="4" t="s">
        <v>1698</v>
      </c>
      <c r="K301" s="46"/>
      <c r="M301" s="47"/>
    </row>
    <row r="302" spans="1:13" x14ac:dyDescent="0.15">
      <c r="A302" s="3">
        <f t="shared" si="4"/>
        <v>301</v>
      </c>
      <c r="B302" s="3" t="s">
        <v>990</v>
      </c>
      <c r="C302" s="40" t="s">
        <v>2708</v>
      </c>
      <c r="D302" s="40" t="s">
        <v>3023</v>
      </c>
      <c r="E302" s="3" t="s">
        <v>2280</v>
      </c>
      <c r="F302" s="3" t="s">
        <v>992</v>
      </c>
      <c r="G302" s="4" t="s">
        <v>1699</v>
      </c>
      <c r="K302" s="46"/>
      <c r="M302" s="47"/>
    </row>
    <row r="303" spans="1:13" x14ac:dyDescent="0.15">
      <c r="A303" s="3">
        <f t="shared" si="4"/>
        <v>302</v>
      </c>
      <c r="B303" s="3" t="s">
        <v>713</v>
      </c>
      <c r="C303" s="40" t="s">
        <v>2709</v>
      </c>
      <c r="D303" s="40" t="s">
        <v>3014</v>
      </c>
      <c r="E303" s="3" t="s">
        <v>2281</v>
      </c>
      <c r="F303" s="3" t="s">
        <v>715</v>
      </c>
      <c r="G303" s="4" t="s">
        <v>1700</v>
      </c>
      <c r="K303" s="46"/>
      <c r="M303" s="47"/>
    </row>
    <row r="304" spans="1:13" x14ac:dyDescent="0.15">
      <c r="A304" s="3">
        <f t="shared" si="4"/>
        <v>303</v>
      </c>
      <c r="B304" s="3" t="s">
        <v>963</v>
      </c>
      <c r="C304" s="40" t="s">
        <v>2710</v>
      </c>
      <c r="D304" s="40" t="s">
        <v>3014</v>
      </c>
      <c r="E304" s="3" t="s">
        <v>2282</v>
      </c>
      <c r="F304" s="3" t="s">
        <v>209</v>
      </c>
      <c r="G304" s="4" t="s">
        <v>1701</v>
      </c>
      <c r="K304" s="46"/>
      <c r="M304" s="47"/>
    </row>
    <row r="305" spans="1:13" x14ac:dyDescent="0.15">
      <c r="A305" s="3">
        <f t="shared" si="4"/>
        <v>304</v>
      </c>
      <c r="B305" s="3" t="s">
        <v>716</v>
      </c>
      <c r="C305" s="40" t="s">
        <v>2711</v>
      </c>
      <c r="D305" s="40" t="s">
        <v>3014</v>
      </c>
      <c r="E305" s="3" t="s">
        <v>2283</v>
      </c>
      <c r="F305" s="3" t="s">
        <v>718</v>
      </c>
      <c r="G305" s="4" t="s">
        <v>1702</v>
      </c>
      <c r="K305" s="46"/>
      <c r="M305" s="47"/>
    </row>
    <row r="306" spans="1:13" x14ac:dyDescent="0.15">
      <c r="A306" s="3">
        <f t="shared" si="4"/>
        <v>305</v>
      </c>
      <c r="B306" s="3" t="s">
        <v>719</v>
      </c>
      <c r="C306" s="40" t="s">
        <v>2712</v>
      </c>
      <c r="D306" s="40" t="s">
        <v>3014</v>
      </c>
      <c r="E306" s="3" t="s">
        <v>2054</v>
      </c>
      <c r="F306" s="3" t="s">
        <v>664</v>
      </c>
      <c r="G306" s="4" t="s">
        <v>1703</v>
      </c>
      <c r="K306" s="46"/>
      <c r="M306" s="47"/>
    </row>
    <row r="307" spans="1:13" x14ac:dyDescent="0.15">
      <c r="A307" s="3">
        <f t="shared" si="4"/>
        <v>306</v>
      </c>
      <c r="B307" s="3" t="s">
        <v>1058</v>
      </c>
      <c r="C307" s="40" t="s">
        <v>2713</v>
      </c>
      <c r="D307" s="40" t="s">
        <v>3020</v>
      </c>
      <c r="E307" s="3" t="s">
        <v>2284</v>
      </c>
      <c r="F307" s="3" t="s">
        <v>1060</v>
      </c>
      <c r="G307" s="4" t="s">
        <v>1704</v>
      </c>
      <c r="K307" s="46"/>
      <c r="M307" s="47"/>
    </row>
    <row r="308" spans="1:13" x14ac:dyDescent="0.15">
      <c r="A308" s="3">
        <f t="shared" si="4"/>
        <v>307</v>
      </c>
      <c r="B308" s="3" t="s">
        <v>721</v>
      </c>
      <c r="C308" s="40" t="s">
        <v>2714</v>
      </c>
      <c r="D308" s="40" t="s">
        <v>3021</v>
      </c>
      <c r="E308" s="3" t="s">
        <v>2285</v>
      </c>
      <c r="F308" s="3" t="s">
        <v>723</v>
      </c>
      <c r="G308" s="4" t="s">
        <v>1705</v>
      </c>
      <c r="K308" s="46"/>
      <c r="M308" s="47"/>
    </row>
    <row r="309" spans="1:13" x14ac:dyDescent="0.15">
      <c r="A309" s="3">
        <f t="shared" si="4"/>
        <v>308</v>
      </c>
      <c r="B309" s="3" t="s">
        <v>1226</v>
      </c>
      <c r="C309" s="40" t="s">
        <v>2715</v>
      </c>
      <c r="D309" s="40" t="s">
        <v>3010</v>
      </c>
      <c r="E309" s="3" t="s">
        <v>2055</v>
      </c>
      <c r="F309" s="3" t="s">
        <v>1228</v>
      </c>
      <c r="G309" s="4" t="s">
        <v>1706</v>
      </c>
      <c r="K309" s="46"/>
      <c r="M309" s="47"/>
    </row>
    <row r="310" spans="1:13" x14ac:dyDescent="0.15">
      <c r="A310" s="3">
        <f t="shared" si="4"/>
        <v>309</v>
      </c>
      <c r="B310" s="3" t="s">
        <v>724</v>
      </c>
      <c r="C310" s="40" t="s">
        <v>2716</v>
      </c>
      <c r="D310" s="40" t="s">
        <v>3037</v>
      </c>
      <c r="E310" s="3" t="s">
        <v>2056</v>
      </c>
      <c r="F310" s="3" t="s">
        <v>726</v>
      </c>
      <c r="G310" s="4" t="s">
        <v>1707</v>
      </c>
      <c r="K310" s="46"/>
      <c r="M310" s="47"/>
    </row>
    <row r="311" spans="1:13" x14ac:dyDescent="0.15">
      <c r="A311" s="3">
        <f t="shared" si="4"/>
        <v>310</v>
      </c>
      <c r="B311" s="3" t="s">
        <v>727</v>
      </c>
      <c r="C311" s="40" t="s">
        <v>2717</v>
      </c>
      <c r="D311" s="40" t="s">
        <v>3014</v>
      </c>
      <c r="E311" s="3" t="s">
        <v>2286</v>
      </c>
      <c r="F311" s="3" t="s">
        <v>729</v>
      </c>
      <c r="G311" s="4" t="s">
        <v>1708</v>
      </c>
      <c r="K311" s="46"/>
      <c r="M311" s="47"/>
    </row>
    <row r="312" spans="1:13" x14ac:dyDescent="0.15">
      <c r="A312" s="3">
        <f t="shared" si="4"/>
        <v>311</v>
      </c>
      <c r="B312" s="3" t="s">
        <v>993</v>
      </c>
      <c r="C312" s="40" t="s">
        <v>2718</v>
      </c>
      <c r="D312" s="40" t="s">
        <v>3017</v>
      </c>
      <c r="E312" s="3" t="s">
        <v>2287</v>
      </c>
      <c r="F312" s="3" t="s">
        <v>995</v>
      </c>
      <c r="G312" s="4" t="s">
        <v>1709</v>
      </c>
      <c r="K312" s="46"/>
      <c r="M312" s="47"/>
    </row>
    <row r="313" spans="1:13" x14ac:dyDescent="0.15">
      <c r="A313" s="3">
        <f t="shared" si="4"/>
        <v>312</v>
      </c>
      <c r="B313" s="3" t="s">
        <v>1015</v>
      </c>
      <c r="C313" s="40" t="s">
        <v>2719</v>
      </c>
      <c r="D313" s="40" t="s">
        <v>3012</v>
      </c>
      <c r="E313" s="3" t="s">
        <v>2057</v>
      </c>
      <c r="F313" s="3" t="s">
        <v>1017</v>
      </c>
      <c r="G313" s="4" t="s">
        <v>1710</v>
      </c>
      <c r="K313" s="46"/>
      <c r="M313" s="47"/>
    </row>
    <row r="314" spans="1:13" x14ac:dyDescent="0.15">
      <c r="A314" s="3">
        <f t="shared" si="4"/>
        <v>313</v>
      </c>
      <c r="B314" s="3" t="s">
        <v>736</v>
      </c>
      <c r="C314" s="40" t="s">
        <v>2720</v>
      </c>
      <c r="D314" s="40" t="s">
        <v>3014</v>
      </c>
      <c r="E314" s="3" t="s">
        <v>2058</v>
      </c>
      <c r="F314" s="3" t="s">
        <v>738</v>
      </c>
      <c r="G314" s="4" t="s">
        <v>1711</v>
      </c>
      <c r="K314" s="46"/>
      <c r="M314" s="47"/>
    </row>
    <row r="315" spans="1:13" x14ac:dyDescent="0.15">
      <c r="A315" s="3">
        <f t="shared" si="4"/>
        <v>314</v>
      </c>
      <c r="B315" s="3" t="s">
        <v>1134</v>
      </c>
      <c r="C315" s="40" t="s">
        <v>2721</v>
      </c>
      <c r="D315" s="40" t="s">
        <v>3014</v>
      </c>
      <c r="E315" s="3" t="s">
        <v>2288</v>
      </c>
      <c r="F315" s="3" t="s">
        <v>1136</v>
      </c>
      <c r="G315" s="4" t="s">
        <v>1712</v>
      </c>
      <c r="K315" s="46"/>
      <c r="M315" s="47"/>
    </row>
    <row r="316" spans="1:13" x14ac:dyDescent="0.15">
      <c r="A316" s="3">
        <f t="shared" si="4"/>
        <v>315</v>
      </c>
      <c r="B316" s="3" t="s">
        <v>1143</v>
      </c>
      <c r="C316" s="40" t="s">
        <v>2888</v>
      </c>
      <c r="D316" s="40" t="s">
        <v>3014</v>
      </c>
      <c r="E316" s="3" t="s">
        <v>2289</v>
      </c>
      <c r="F316" s="3" t="s">
        <v>1144</v>
      </c>
      <c r="G316" s="4" t="s">
        <v>1713</v>
      </c>
      <c r="K316" s="46"/>
      <c r="M316" s="47"/>
    </row>
    <row r="317" spans="1:13" x14ac:dyDescent="0.15">
      <c r="A317" s="3">
        <f t="shared" si="4"/>
        <v>316</v>
      </c>
      <c r="B317" s="3" t="s">
        <v>981</v>
      </c>
      <c r="C317" s="40" t="s">
        <v>2722</v>
      </c>
      <c r="D317" s="40" t="s">
        <v>3018</v>
      </c>
      <c r="E317" s="3" t="s">
        <v>2290</v>
      </c>
      <c r="F317" s="3" t="s">
        <v>983</v>
      </c>
      <c r="G317" s="4" t="s">
        <v>1714</v>
      </c>
      <c r="K317" s="46"/>
      <c r="M317" s="47"/>
    </row>
    <row r="318" spans="1:13" x14ac:dyDescent="0.15">
      <c r="A318" s="3">
        <f t="shared" si="4"/>
        <v>317</v>
      </c>
      <c r="B318" s="3" t="s">
        <v>2927</v>
      </c>
      <c r="C318" s="40" t="s">
        <v>2928</v>
      </c>
      <c r="D318" s="40" t="s">
        <v>3014</v>
      </c>
      <c r="E318" s="3" t="s">
        <v>2929</v>
      </c>
      <c r="F318" s="3" t="s">
        <v>2930</v>
      </c>
      <c r="G318" s="39" t="s">
        <v>2931</v>
      </c>
      <c r="K318" s="46"/>
      <c r="M318" s="47"/>
    </row>
    <row r="319" spans="1:13" x14ac:dyDescent="0.15">
      <c r="A319" s="3">
        <f t="shared" si="4"/>
        <v>318</v>
      </c>
      <c r="B319" s="3" t="s">
        <v>739</v>
      </c>
      <c r="C319" s="40" t="s">
        <v>2723</v>
      </c>
      <c r="D319" s="40" t="s">
        <v>3018</v>
      </c>
      <c r="E319" s="3" t="s">
        <v>2059</v>
      </c>
      <c r="F319" s="3" t="s">
        <v>741</v>
      </c>
      <c r="G319" s="4" t="s">
        <v>1715</v>
      </c>
      <c r="K319" s="46"/>
      <c r="M319" s="47"/>
    </row>
    <row r="320" spans="1:13" x14ac:dyDescent="0.15">
      <c r="A320" s="3">
        <f t="shared" si="4"/>
        <v>319</v>
      </c>
      <c r="B320" s="3" t="s">
        <v>1006</v>
      </c>
      <c r="C320" s="40" t="s">
        <v>2724</v>
      </c>
      <c r="D320" s="40" t="s">
        <v>3015</v>
      </c>
      <c r="E320" s="3" t="s">
        <v>2291</v>
      </c>
      <c r="F320" s="3" t="s">
        <v>1008</v>
      </c>
      <c r="G320" s="4" t="s">
        <v>1716</v>
      </c>
      <c r="K320" s="46"/>
      <c r="M320" s="47"/>
    </row>
    <row r="321" spans="1:13" x14ac:dyDescent="0.15">
      <c r="A321" s="3">
        <f t="shared" si="4"/>
        <v>320</v>
      </c>
      <c r="B321" s="3" t="s">
        <v>882</v>
      </c>
      <c r="C321" s="40" t="s">
        <v>2725</v>
      </c>
      <c r="D321" s="40" t="s">
        <v>3017</v>
      </c>
      <c r="E321" s="3" t="s">
        <v>2292</v>
      </c>
      <c r="F321" s="3" t="s">
        <v>884</v>
      </c>
      <c r="G321" s="4" t="s">
        <v>1862</v>
      </c>
      <c r="K321" s="46"/>
      <c r="M321" s="47"/>
    </row>
    <row r="322" spans="1:13" x14ac:dyDescent="0.15">
      <c r="A322" s="3">
        <f t="shared" si="4"/>
        <v>321</v>
      </c>
      <c r="B322" s="3" t="s">
        <v>1050</v>
      </c>
      <c r="C322" s="40" t="s">
        <v>2726</v>
      </c>
      <c r="D322" s="40" t="s">
        <v>3012</v>
      </c>
      <c r="E322" s="3" t="s">
        <v>2293</v>
      </c>
      <c r="F322" s="3" t="s">
        <v>395</v>
      </c>
      <c r="G322" s="4" t="s">
        <v>1717</v>
      </c>
      <c r="K322" s="46"/>
      <c r="M322" s="47"/>
    </row>
    <row r="323" spans="1:13" x14ac:dyDescent="0.15">
      <c r="A323" s="3">
        <f t="shared" si="4"/>
        <v>322</v>
      </c>
      <c r="B323" s="3" t="s">
        <v>742</v>
      </c>
      <c r="C323" s="40" t="s">
        <v>2727</v>
      </c>
      <c r="D323" s="40" t="s">
        <v>3010</v>
      </c>
      <c r="E323" s="3" t="s">
        <v>2294</v>
      </c>
      <c r="F323" s="3" t="s">
        <v>744</v>
      </c>
      <c r="G323" s="4" t="s">
        <v>1718</v>
      </c>
      <c r="K323" s="46"/>
      <c r="M323" s="47"/>
    </row>
    <row r="324" spans="1:13" x14ac:dyDescent="0.15">
      <c r="A324" s="3">
        <f t="shared" si="4"/>
        <v>323</v>
      </c>
      <c r="B324" s="3" t="s">
        <v>1092</v>
      </c>
      <c r="C324" s="40" t="s">
        <v>2728</v>
      </c>
      <c r="D324" s="40" t="s">
        <v>3027</v>
      </c>
      <c r="E324" s="3" t="s">
        <v>2060</v>
      </c>
      <c r="F324" s="3" t="s">
        <v>1094</v>
      </c>
      <c r="G324" s="4" t="s">
        <v>1719</v>
      </c>
      <c r="K324" s="46"/>
      <c r="M324" s="47"/>
    </row>
    <row r="325" spans="1:13" x14ac:dyDescent="0.15">
      <c r="A325" s="3">
        <f t="shared" si="4"/>
        <v>324</v>
      </c>
      <c r="B325" s="3" t="s">
        <v>1035</v>
      </c>
      <c r="C325" s="40" t="s">
        <v>2729</v>
      </c>
      <c r="D325" s="40" t="s">
        <v>3038</v>
      </c>
      <c r="E325" s="3" t="s">
        <v>2061</v>
      </c>
      <c r="F325" s="3" t="s">
        <v>1037</v>
      </c>
      <c r="G325" s="4" t="s">
        <v>1720</v>
      </c>
      <c r="K325" s="46"/>
      <c r="M325" s="47"/>
    </row>
    <row r="326" spans="1:13" x14ac:dyDescent="0.15">
      <c r="A326" s="3">
        <f t="shared" si="4"/>
        <v>325</v>
      </c>
      <c r="B326" s="3" t="s">
        <v>967</v>
      </c>
      <c r="C326" s="40" t="s">
        <v>2730</v>
      </c>
      <c r="D326" s="40" t="s">
        <v>3014</v>
      </c>
      <c r="E326" s="3" t="s">
        <v>2295</v>
      </c>
      <c r="F326" s="3" t="s">
        <v>969</v>
      </c>
      <c r="G326" s="4" t="s">
        <v>1721</v>
      </c>
      <c r="K326" s="46"/>
      <c r="M326" s="47"/>
    </row>
    <row r="327" spans="1:13" x14ac:dyDescent="0.15">
      <c r="A327" s="3">
        <f t="shared" si="4"/>
        <v>326</v>
      </c>
      <c r="B327" s="3" t="s">
        <v>745</v>
      </c>
      <c r="C327" s="40" t="s">
        <v>2731</v>
      </c>
      <c r="D327" s="40" t="s">
        <v>3014</v>
      </c>
      <c r="E327" s="3" t="s">
        <v>2244</v>
      </c>
      <c r="F327" s="3" t="s">
        <v>747</v>
      </c>
      <c r="G327" s="4" t="s">
        <v>1722</v>
      </c>
      <c r="K327" s="46"/>
      <c r="M327" s="47"/>
    </row>
    <row r="328" spans="1:13" x14ac:dyDescent="0.15">
      <c r="A328" s="3">
        <f t="shared" si="4"/>
        <v>327</v>
      </c>
      <c r="B328" s="3" t="s">
        <v>1341</v>
      </c>
      <c r="C328" s="40" t="s">
        <v>2732</v>
      </c>
      <c r="D328" s="40" t="s">
        <v>3014</v>
      </c>
      <c r="E328" s="3" t="s">
        <v>2062</v>
      </c>
      <c r="F328" s="3" t="s">
        <v>1343</v>
      </c>
      <c r="G328" s="4" t="s">
        <v>1863</v>
      </c>
      <c r="K328" s="46"/>
      <c r="M328" s="47"/>
    </row>
    <row r="329" spans="1:13" x14ac:dyDescent="0.15">
      <c r="A329" s="3">
        <f t="shared" ref="A329:A393" si="5">ROW()-1</f>
        <v>328</v>
      </c>
      <c r="B329" s="3" t="s">
        <v>1012</v>
      </c>
      <c r="C329" s="40" t="s">
        <v>2733</v>
      </c>
      <c r="D329" s="40" t="s">
        <v>3042</v>
      </c>
      <c r="E329" s="3" t="s">
        <v>2063</v>
      </c>
      <c r="F329" s="3" t="s">
        <v>1014</v>
      </c>
      <c r="G329" s="4" t="s">
        <v>1723</v>
      </c>
      <c r="K329" s="46"/>
      <c r="M329" s="47"/>
    </row>
    <row r="330" spans="1:13" x14ac:dyDescent="0.15">
      <c r="A330" s="3">
        <f t="shared" si="5"/>
        <v>329</v>
      </c>
      <c r="B330" s="3" t="s">
        <v>859</v>
      </c>
      <c r="C330" s="40" t="s">
        <v>2734</v>
      </c>
      <c r="D330" s="40" t="s">
        <v>3038</v>
      </c>
      <c r="E330" s="3" t="s">
        <v>2296</v>
      </c>
      <c r="F330" s="3" t="s">
        <v>861</v>
      </c>
      <c r="G330" s="4" t="s">
        <v>1724</v>
      </c>
      <c r="K330" s="46"/>
      <c r="M330" s="47"/>
    </row>
    <row r="331" spans="1:13" x14ac:dyDescent="0.15">
      <c r="A331" s="3">
        <f t="shared" si="5"/>
        <v>330</v>
      </c>
      <c r="B331" s="3" t="s">
        <v>748</v>
      </c>
      <c r="C331" s="40" t="s">
        <v>2424</v>
      </c>
      <c r="D331" s="40" t="s">
        <v>3014</v>
      </c>
      <c r="E331" s="3" t="s">
        <v>2297</v>
      </c>
      <c r="F331" s="3" t="s">
        <v>750</v>
      </c>
      <c r="G331" s="4" t="s">
        <v>1725</v>
      </c>
      <c r="K331" s="46"/>
      <c r="M331" s="47"/>
    </row>
    <row r="332" spans="1:13" x14ac:dyDescent="0.15">
      <c r="A332" s="3">
        <f t="shared" si="5"/>
        <v>331</v>
      </c>
      <c r="B332" s="3" t="s">
        <v>3096</v>
      </c>
      <c r="C332" s="40" t="s">
        <v>3097</v>
      </c>
      <c r="D332" s="40" t="s">
        <v>3098</v>
      </c>
      <c r="E332" s="3" t="s">
        <v>3099</v>
      </c>
      <c r="F332" s="3" t="s">
        <v>3100</v>
      </c>
      <c r="G332" s="39" t="s">
        <v>3101</v>
      </c>
      <c r="K332" s="46"/>
      <c r="M332" s="47"/>
    </row>
    <row r="333" spans="1:13" x14ac:dyDescent="0.15">
      <c r="A333" s="3">
        <f t="shared" si="5"/>
        <v>332</v>
      </c>
      <c r="B333" s="3" t="s">
        <v>1326</v>
      </c>
      <c r="C333" s="40" t="s">
        <v>2735</v>
      </c>
      <c r="D333" s="40" t="s">
        <v>3010</v>
      </c>
      <c r="E333" s="3" t="s">
        <v>2064</v>
      </c>
      <c r="F333" s="3" t="s">
        <v>1328</v>
      </c>
      <c r="G333" s="4" t="s">
        <v>1726</v>
      </c>
      <c r="K333" s="46"/>
      <c r="M333" s="47"/>
    </row>
    <row r="334" spans="1:13" x14ac:dyDescent="0.15">
      <c r="A334" s="3">
        <f t="shared" si="5"/>
        <v>333</v>
      </c>
      <c r="B334" s="3" t="s">
        <v>1070</v>
      </c>
      <c r="C334" s="40" t="s">
        <v>2736</v>
      </c>
      <c r="D334" s="40" t="s">
        <v>3027</v>
      </c>
      <c r="E334" s="3" t="s">
        <v>2065</v>
      </c>
      <c r="F334" s="3" t="s">
        <v>1072</v>
      </c>
      <c r="G334" s="4" t="s">
        <v>1727</v>
      </c>
      <c r="K334" s="46"/>
      <c r="M334" s="47"/>
    </row>
    <row r="335" spans="1:13" x14ac:dyDescent="0.15">
      <c r="A335" s="3">
        <f t="shared" si="5"/>
        <v>334</v>
      </c>
      <c r="B335" s="3" t="s">
        <v>932</v>
      </c>
      <c r="C335" s="40" t="s">
        <v>2737</v>
      </c>
      <c r="D335" s="40" t="s">
        <v>3014</v>
      </c>
      <c r="E335" s="3" t="s">
        <v>3081</v>
      </c>
      <c r="F335" s="3" t="s">
        <v>3082</v>
      </c>
      <c r="G335" s="4" t="s">
        <v>1864</v>
      </c>
      <c r="K335" s="46"/>
      <c r="M335" s="47"/>
    </row>
    <row r="336" spans="1:13" x14ac:dyDescent="0.15">
      <c r="A336" s="3">
        <f t="shared" si="5"/>
        <v>335</v>
      </c>
      <c r="B336" s="3" t="s">
        <v>920</v>
      </c>
      <c r="C336" s="40" t="s">
        <v>2738</v>
      </c>
      <c r="D336" s="40" t="s">
        <v>3014</v>
      </c>
      <c r="E336" s="3" t="s">
        <v>2298</v>
      </c>
      <c r="F336" s="3" t="s">
        <v>922</v>
      </c>
      <c r="G336" s="4" t="s">
        <v>1728</v>
      </c>
      <c r="K336" s="46"/>
      <c r="M336" s="47"/>
    </row>
    <row r="337" spans="1:13" x14ac:dyDescent="0.15">
      <c r="A337" s="3">
        <f t="shared" si="5"/>
        <v>336</v>
      </c>
      <c r="B337" s="3" t="s">
        <v>996</v>
      </c>
      <c r="C337" s="40" t="s">
        <v>2739</v>
      </c>
      <c r="D337" s="40" t="s">
        <v>3014</v>
      </c>
      <c r="E337" s="3" t="s">
        <v>2066</v>
      </c>
      <c r="F337" s="3" t="s">
        <v>998</v>
      </c>
      <c r="G337" s="4" t="s">
        <v>1729</v>
      </c>
      <c r="K337" s="46"/>
      <c r="M337" s="47"/>
    </row>
    <row r="338" spans="1:13" x14ac:dyDescent="0.15">
      <c r="A338" s="3">
        <f t="shared" si="5"/>
        <v>337</v>
      </c>
      <c r="B338" s="3" t="s">
        <v>754</v>
      </c>
      <c r="C338" s="40" t="s">
        <v>2740</v>
      </c>
      <c r="D338" s="40" t="s">
        <v>3019</v>
      </c>
      <c r="E338" s="3" t="s">
        <v>2299</v>
      </c>
      <c r="F338" s="3" t="s">
        <v>756</v>
      </c>
      <c r="G338" s="4" t="s">
        <v>1730</v>
      </c>
      <c r="K338" s="46"/>
      <c r="M338" s="47"/>
    </row>
    <row r="339" spans="1:13" x14ac:dyDescent="0.15">
      <c r="A339" s="3">
        <f t="shared" si="5"/>
        <v>338</v>
      </c>
      <c r="B339" s="3" t="s">
        <v>813</v>
      </c>
      <c r="C339" s="40" t="s">
        <v>2741</v>
      </c>
      <c r="D339" s="40" t="s">
        <v>3012</v>
      </c>
      <c r="E339" s="3" t="s">
        <v>2067</v>
      </c>
      <c r="F339" s="3" t="s">
        <v>815</v>
      </c>
      <c r="G339" s="4" t="s">
        <v>1731</v>
      </c>
      <c r="K339" s="46"/>
      <c r="M339" s="47"/>
    </row>
    <row r="340" spans="1:13" x14ac:dyDescent="0.15">
      <c r="A340" s="3">
        <f t="shared" si="5"/>
        <v>339</v>
      </c>
      <c r="B340" s="3" t="s">
        <v>797</v>
      </c>
      <c r="C340" s="40" t="s">
        <v>2742</v>
      </c>
      <c r="D340" s="40" t="s">
        <v>3014</v>
      </c>
      <c r="E340" s="3" t="s">
        <v>2300</v>
      </c>
      <c r="F340" s="3" t="s">
        <v>799</v>
      </c>
      <c r="G340" s="4" t="s">
        <v>1732</v>
      </c>
      <c r="K340" s="46"/>
      <c r="M340" s="47"/>
    </row>
    <row r="341" spans="1:13" x14ac:dyDescent="0.15">
      <c r="A341" s="3">
        <f t="shared" si="5"/>
        <v>340</v>
      </c>
      <c r="B341" s="3" t="s">
        <v>757</v>
      </c>
      <c r="C341" s="40" t="s">
        <v>2425</v>
      </c>
      <c r="D341" s="40" t="s">
        <v>3012</v>
      </c>
      <c r="E341" s="3" t="s">
        <v>2068</v>
      </c>
      <c r="F341" s="3" t="s">
        <v>759</v>
      </c>
      <c r="G341" s="4" t="s">
        <v>1733</v>
      </c>
      <c r="K341" s="46"/>
      <c r="M341" s="47"/>
    </row>
    <row r="342" spans="1:13" x14ac:dyDescent="0.15">
      <c r="A342" s="3">
        <f t="shared" si="5"/>
        <v>341</v>
      </c>
      <c r="B342" s="3" t="s">
        <v>862</v>
      </c>
      <c r="C342" s="40" t="s">
        <v>2743</v>
      </c>
      <c r="D342" s="40" t="s">
        <v>3014</v>
      </c>
      <c r="E342" s="3" t="s">
        <v>2069</v>
      </c>
      <c r="F342" s="3" t="s">
        <v>864</v>
      </c>
      <c r="G342" s="4" t="s">
        <v>1734</v>
      </c>
      <c r="K342" s="46"/>
      <c r="M342" s="47"/>
    </row>
    <row r="343" spans="1:13" x14ac:dyDescent="0.15">
      <c r="A343" s="3">
        <f t="shared" si="5"/>
        <v>342</v>
      </c>
      <c r="B343" s="3" t="s">
        <v>1003</v>
      </c>
      <c r="C343" s="40" t="s">
        <v>2744</v>
      </c>
      <c r="D343" s="40" t="s">
        <v>3014</v>
      </c>
      <c r="E343" s="3" t="s">
        <v>2070</v>
      </c>
      <c r="F343" s="3" t="s">
        <v>1005</v>
      </c>
      <c r="G343" s="39" t="s">
        <v>1891</v>
      </c>
      <c r="K343" s="46"/>
      <c r="M343" s="47"/>
    </row>
    <row r="344" spans="1:13" x14ac:dyDescent="0.15">
      <c r="A344" s="3">
        <f t="shared" si="5"/>
        <v>343</v>
      </c>
      <c r="B344" s="3" t="s">
        <v>865</v>
      </c>
      <c r="C344" s="40" t="s">
        <v>2745</v>
      </c>
      <c r="D344" s="40" t="s">
        <v>3027</v>
      </c>
      <c r="E344" s="3" t="s">
        <v>2071</v>
      </c>
      <c r="F344" s="3" t="s">
        <v>867</v>
      </c>
      <c r="G344" s="4" t="s">
        <v>1735</v>
      </c>
      <c r="K344" s="46"/>
      <c r="M344" s="47"/>
    </row>
    <row r="345" spans="1:13" x14ac:dyDescent="0.15">
      <c r="A345" s="3">
        <f t="shared" si="5"/>
        <v>344</v>
      </c>
      <c r="B345" s="3" t="s">
        <v>760</v>
      </c>
      <c r="C345" s="40" t="s">
        <v>2746</v>
      </c>
      <c r="D345" s="40" t="s">
        <v>3035</v>
      </c>
      <c r="E345" s="3" t="s">
        <v>2072</v>
      </c>
      <c r="F345" s="3" t="s">
        <v>762</v>
      </c>
      <c r="G345" s="4" t="s">
        <v>1736</v>
      </c>
      <c r="K345" s="46"/>
      <c r="M345" s="47"/>
    </row>
    <row r="346" spans="1:13" x14ac:dyDescent="0.15">
      <c r="A346" s="3">
        <f t="shared" si="5"/>
        <v>345</v>
      </c>
      <c r="B346" s="3" t="s">
        <v>1192</v>
      </c>
      <c r="C346" s="40" t="s">
        <v>2747</v>
      </c>
      <c r="D346" s="40" t="s">
        <v>3039</v>
      </c>
      <c r="E346" s="3" t="s">
        <v>2301</v>
      </c>
      <c r="F346" s="3" t="s">
        <v>1194</v>
      </c>
      <c r="G346" s="4" t="s">
        <v>1737</v>
      </c>
      <c r="K346" s="46"/>
      <c r="M346" s="47"/>
    </row>
    <row r="347" spans="1:13" x14ac:dyDescent="0.15">
      <c r="A347" s="3">
        <f t="shared" si="5"/>
        <v>346</v>
      </c>
      <c r="B347" s="3" t="s">
        <v>2899</v>
      </c>
      <c r="C347" s="40" t="s">
        <v>2900</v>
      </c>
      <c r="D347" s="40" t="s">
        <v>3018</v>
      </c>
      <c r="E347" s="3" t="s">
        <v>2902</v>
      </c>
      <c r="F347" s="3" t="s">
        <v>2901</v>
      </c>
      <c r="G347" s="39" t="s">
        <v>2903</v>
      </c>
      <c r="K347" s="46"/>
      <c r="M347" s="47"/>
    </row>
    <row r="348" spans="1:13" x14ac:dyDescent="0.15">
      <c r="A348" s="3">
        <f t="shared" si="5"/>
        <v>347</v>
      </c>
      <c r="B348" s="3" t="s">
        <v>1229</v>
      </c>
      <c r="C348" s="40" t="s">
        <v>2748</v>
      </c>
      <c r="D348" s="40" t="s">
        <v>3014</v>
      </c>
      <c r="E348" s="3" t="s">
        <v>2302</v>
      </c>
      <c r="F348" s="3" t="s">
        <v>1231</v>
      </c>
      <c r="G348" s="4" t="s">
        <v>1738</v>
      </c>
      <c r="K348" s="46"/>
      <c r="M348" s="47"/>
    </row>
    <row r="349" spans="1:13" x14ac:dyDescent="0.15">
      <c r="A349" s="3">
        <f t="shared" si="5"/>
        <v>348</v>
      </c>
      <c r="B349" s="3" t="s">
        <v>2358</v>
      </c>
      <c r="C349" s="40" t="s">
        <v>2372</v>
      </c>
      <c r="D349" s="40" t="s">
        <v>3022</v>
      </c>
      <c r="E349" s="42" t="s">
        <v>2390</v>
      </c>
      <c r="F349" s="3" t="s">
        <v>2373</v>
      </c>
      <c r="G349" s="39" t="s">
        <v>2391</v>
      </c>
      <c r="K349" s="46"/>
      <c r="M349" s="47"/>
    </row>
    <row r="350" spans="1:13" x14ac:dyDescent="0.15">
      <c r="A350" s="3">
        <f t="shared" si="5"/>
        <v>349</v>
      </c>
      <c r="B350" s="3" t="s">
        <v>763</v>
      </c>
      <c r="C350" s="40" t="s">
        <v>2749</v>
      </c>
      <c r="D350" s="40" t="s">
        <v>3010</v>
      </c>
      <c r="E350" s="3" t="s">
        <v>2303</v>
      </c>
      <c r="F350" s="3" t="s">
        <v>765</v>
      </c>
      <c r="G350" s="4" t="s">
        <v>1739</v>
      </c>
      <c r="K350" s="46"/>
      <c r="M350" s="47"/>
    </row>
    <row r="351" spans="1:13" x14ac:dyDescent="0.15">
      <c r="A351" s="3">
        <f t="shared" si="5"/>
        <v>350</v>
      </c>
      <c r="B351" s="3" t="s">
        <v>2359</v>
      </c>
      <c r="C351" s="40" t="s">
        <v>2374</v>
      </c>
      <c r="D351" s="40" t="s">
        <v>3014</v>
      </c>
      <c r="E351" s="42" t="s">
        <v>2999</v>
      </c>
      <c r="F351" s="3" t="s">
        <v>3000</v>
      </c>
      <c r="G351" s="39" t="s">
        <v>2392</v>
      </c>
      <c r="K351" s="46"/>
      <c r="M351" s="47"/>
    </row>
    <row r="352" spans="1:13" x14ac:dyDescent="0.15">
      <c r="A352" s="3">
        <f t="shared" si="5"/>
        <v>351</v>
      </c>
      <c r="B352" s="3" t="s">
        <v>1021</v>
      </c>
      <c r="C352" s="40" t="s">
        <v>2750</v>
      </c>
      <c r="D352" s="40" t="s">
        <v>3037</v>
      </c>
      <c r="E352" s="3" t="s">
        <v>2073</v>
      </c>
      <c r="F352" s="3" t="s">
        <v>1023</v>
      </c>
      <c r="G352" s="4" t="s">
        <v>1740</v>
      </c>
      <c r="K352" s="46"/>
      <c r="M352" s="47"/>
    </row>
    <row r="353" spans="1:13" x14ac:dyDescent="0.15">
      <c r="A353" s="3">
        <f t="shared" si="5"/>
        <v>352</v>
      </c>
      <c r="B353" s="3" t="s">
        <v>1116</v>
      </c>
      <c r="C353" s="40" t="s">
        <v>2751</v>
      </c>
      <c r="D353" s="40" t="s">
        <v>3021</v>
      </c>
      <c r="E353" s="3" t="s">
        <v>2304</v>
      </c>
      <c r="F353" s="3" t="s">
        <v>1118</v>
      </c>
      <c r="G353" s="4" t="s">
        <v>1741</v>
      </c>
      <c r="K353" s="46"/>
      <c r="M353" s="47"/>
    </row>
    <row r="354" spans="1:13" x14ac:dyDescent="0.15">
      <c r="A354" s="3">
        <f t="shared" si="5"/>
        <v>353</v>
      </c>
      <c r="B354" s="3" t="s">
        <v>1126</v>
      </c>
      <c r="C354" s="40" t="s">
        <v>2752</v>
      </c>
      <c r="D354" s="40" t="s">
        <v>3012</v>
      </c>
      <c r="E354" s="3" t="s">
        <v>2305</v>
      </c>
      <c r="F354" s="3" t="s">
        <v>1128</v>
      </c>
      <c r="G354" s="4" t="s">
        <v>1742</v>
      </c>
      <c r="K354" s="46"/>
      <c r="M354" s="47"/>
    </row>
    <row r="355" spans="1:13" x14ac:dyDescent="0.15">
      <c r="A355" s="3">
        <f t="shared" si="5"/>
        <v>354</v>
      </c>
      <c r="B355" s="3" t="s">
        <v>987</v>
      </c>
      <c r="C355" s="40" t="s">
        <v>2753</v>
      </c>
      <c r="D355" s="40" t="s">
        <v>3014</v>
      </c>
      <c r="E355" s="3" t="s">
        <v>2306</v>
      </c>
      <c r="F355" s="3" t="s">
        <v>989</v>
      </c>
      <c r="G355" s="4" t="s">
        <v>1743</v>
      </c>
      <c r="K355" s="46"/>
      <c r="M355" s="47"/>
    </row>
    <row r="356" spans="1:13" x14ac:dyDescent="0.15">
      <c r="A356" s="3">
        <f t="shared" si="5"/>
        <v>355</v>
      </c>
      <c r="B356" s="3" t="s">
        <v>1145</v>
      </c>
      <c r="C356" s="40" t="s">
        <v>2754</v>
      </c>
      <c r="D356" s="40" t="s">
        <v>3037</v>
      </c>
      <c r="E356" s="3" t="s">
        <v>2307</v>
      </c>
      <c r="F356" s="3" t="s">
        <v>1147</v>
      </c>
      <c r="G356" s="4" t="s">
        <v>1744</v>
      </c>
      <c r="K356" s="46"/>
      <c r="M356" s="47"/>
    </row>
    <row r="357" spans="1:13" x14ac:dyDescent="0.15">
      <c r="A357" s="3">
        <f t="shared" si="5"/>
        <v>356</v>
      </c>
      <c r="B357" s="3" t="s">
        <v>1178</v>
      </c>
      <c r="C357" s="40" t="s">
        <v>2755</v>
      </c>
      <c r="D357" s="40" t="s">
        <v>3014</v>
      </c>
      <c r="E357" s="3" t="s">
        <v>2074</v>
      </c>
      <c r="F357" s="3" t="s">
        <v>528</v>
      </c>
      <c r="G357" s="4" t="s">
        <v>1745</v>
      </c>
      <c r="K357" s="46"/>
      <c r="M357" s="47"/>
    </row>
    <row r="358" spans="1:13" x14ac:dyDescent="0.15">
      <c r="A358" s="3">
        <f t="shared" si="5"/>
        <v>357</v>
      </c>
      <c r="B358" s="3" t="s">
        <v>836</v>
      </c>
      <c r="C358" s="40" t="s">
        <v>2756</v>
      </c>
      <c r="D358" s="40" t="s">
        <v>3010</v>
      </c>
      <c r="E358" s="3" t="s">
        <v>2308</v>
      </c>
      <c r="F358" s="3" t="s">
        <v>765</v>
      </c>
      <c r="G358" s="4" t="s">
        <v>1746</v>
      </c>
      <c r="K358" s="46"/>
      <c r="M358" s="47"/>
    </row>
    <row r="359" spans="1:13" x14ac:dyDescent="0.15">
      <c r="A359" s="3">
        <f t="shared" si="5"/>
        <v>358</v>
      </c>
      <c r="B359" s="3" t="s">
        <v>1232</v>
      </c>
      <c r="C359" s="40" t="s">
        <v>2757</v>
      </c>
      <c r="D359" s="40" t="s">
        <v>3029</v>
      </c>
      <c r="E359" s="3" t="s">
        <v>2075</v>
      </c>
      <c r="F359" s="3" t="s">
        <v>1234</v>
      </c>
      <c r="G359" s="4" t="s">
        <v>1865</v>
      </c>
      <c r="K359" s="46"/>
      <c r="M359" s="47"/>
    </row>
    <row r="360" spans="1:13" x14ac:dyDescent="0.15">
      <c r="A360" s="3">
        <f t="shared" si="5"/>
        <v>359</v>
      </c>
      <c r="B360" s="3" t="s">
        <v>887</v>
      </c>
      <c r="C360" s="40" t="s">
        <v>2758</v>
      </c>
      <c r="D360" s="40" t="s">
        <v>3014</v>
      </c>
      <c r="E360" s="3" t="s">
        <v>2309</v>
      </c>
      <c r="F360" s="3" t="s">
        <v>889</v>
      </c>
      <c r="G360" s="4" t="s">
        <v>1747</v>
      </c>
      <c r="K360" s="46"/>
      <c r="M360" s="47"/>
    </row>
    <row r="361" spans="1:13" x14ac:dyDescent="0.15">
      <c r="A361" s="3">
        <f t="shared" si="5"/>
        <v>360</v>
      </c>
      <c r="B361" s="3" t="s">
        <v>779</v>
      </c>
      <c r="C361" s="40" t="s">
        <v>2759</v>
      </c>
      <c r="D361" s="40" t="s">
        <v>3014</v>
      </c>
      <c r="E361" s="3" t="s">
        <v>2076</v>
      </c>
      <c r="F361" s="3" t="s">
        <v>781</v>
      </c>
      <c r="G361" s="4" t="s">
        <v>1748</v>
      </c>
      <c r="K361" s="46"/>
      <c r="M361" s="47"/>
    </row>
    <row r="362" spans="1:13" x14ac:dyDescent="0.15">
      <c r="A362" s="3">
        <f t="shared" si="5"/>
        <v>361</v>
      </c>
      <c r="B362" s="3" t="s">
        <v>965</v>
      </c>
      <c r="C362" s="40" t="s">
        <v>2760</v>
      </c>
      <c r="D362" s="40" t="s">
        <v>3014</v>
      </c>
      <c r="E362" s="3" t="s">
        <v>2077</v>
      </c>
      <c r="F362" s="3" t="s">
        <v>110</v>
      </c>
      <c r="G362" s="4" t="s">
        <v>1749</v>
      </c>
      <c r="K362" s="46"/>
      <c r="M362" s="47"/>
    </row>
    <row r="363" spans="1:13" x14ac:dyDescent="0.15">
      <c r="A363" s="3">
        <f t="shared" si="5"/>
        <v>362</v>
      </c>
      <c r="B363" s="3" t="s">
        <v>890</v>
      </c>
      <c r="C363" s="40" t="s">
        <v>2761</v>
      </c>
      <c r="D363" s="40" t="s">
        <v>3012</v>
      </c>
      <c r="E363" s="3" t="s">
        <v>2310</v>
      </c>
      <c r="F363" s="3" t="s">
        <v>892</v>
      </c>
      <c r="G363" s="4" t="s">
        <v>1750</v>
      </c>
      <c r="K363" s="46"/>
      <c r="M363" s="47"/>
    </row>
    <row r="364" spans="1:13" x14ac:dyDescent="0.15">
      <c r="A364" s="3">
        <f t="shared" si="5"/>
        <v>363</v>
      </c>
      <c r="B364" s="3" t="s">
        <v>868</v>
      </c>
      <c r="C364" s="40" t="s">
        <v>2762</v>
      </c>
      <c r="D364" s="40" t="s">
        <v>3042</v>
      </c>
      <c r="E364" s="3" t="s">
        <v>1904</v>
      </c>
      <c r="F364" s="3" t="s">
        <v>870</v>
      </c>
      <c r="G364" s="4" t="s">
        <v>1866</v>
      </c>
      <c r="K364" s="46"/>
      <c r="M364" s="47"/>
    </row>
    <row r="365" spans="1:13" x14ac:dyDescent="0.15">
      <c r="A365" s="3">
        <f t="shared" si="5"/>
        <v>364</v>
      </c>
      <c r="B365" s="3" t="s">
        <v>871</v>
      </c>
      <c r="C365" s="40" t="s">
        <v>2763</v>
      </c>
      <c r="D365" s="40" t="s">
        <v>3012</v>
      </c>
      <c r="E365" s="3" t="s">
        <v>1989</v>
      </c>
      <c r="F365" s="3" t="s">
        <v>873</v>
      </c>
      <c r="G365" s="4" t="s">
        <v>1751</v>
      </c>
      <c r="K365" s="46"/>
      <c r="M365" s="47"/>
    </row>
    <row r="366" spans="1:13" x14ac:dyDescent="0.15">
      <c r="A366" s="3">
        <f t="shared" si="5"/>
        <v>365</v>
      </c>
      <c r="B366" s="3" t="s">
        <v>877</v>
      </c>
      <c r="C366" s="40" t="s">
        <v>2764</v>
      </c>
      <c r="D366" s="40" t="s">
        <v>3010</v>
      </c>
      <c r="E366" s="3" t="s">
        <v>2078</v>
      </c>
      <c r="F366" s="3" t="s">
        <v>879</v>
      </c>
      <c r="G366" s="4" t="s">
        <v>1752</v>
      </c>
      <c r="K366" s="46"/>
      <c r="M366" s="47"/>
    </row>
    <row r="367" spans="1:13" x14ac:dyDescent="0.15">
      <c r="A367" s="3">
        <f t="shared" si="5"/>
        <v>366</v>
      </c>
      <c r="B367" s="3" t="s">
        <v>880</v>
      </c>
      <c r="C367" s="40" t="s">
        <v>2765</v>
      </c>
      <c r="D367" s="40" t="s">
        <v>3021</v>
      </c>
      <c r="E367" s="3" t="s">
        <v>2167</v>
      </c>
      <c r="F367" s="3" t="s">
        <v>790</v>
      </c>
      <c r="G367" s="4" t="s">
        <v>1753</v>
      </c>
      <c r="K367" s="46"/>
      <c r="M367" s="47"/>
    </row>
    <row r="368" spans="1:13" x14ac:dyDescent="0.15">
      <c r="A368" s="3">
        <f t="shared" si="5"/>
        <v>367</v>
      </c>
      <c r="B368" s="3" t="s">
        <v>1055</v>
      </c>
      <c r="C368" s="40" t="s">
        <v>2766</v>
      </c>
      <c r="D368" s="40" t="s">
        <v>3042</v>
      </c>
      <c r="E368" s="3" t="s">
        <v>2079</v>
      </c>
      <c r="F368" s="3" t="s">
        <v>1057</v>
      </c>
      <c r="G368" s="4" t="s">
        <v>1754</v>
      </c>
      <c r="K368" s="46"/>
      <c r="M368" s="47"/>
    </row>
    <row r="369" spans="1:13" x14ac:dyDescent="0.15">
      <c r="A369" s="3">
        <f t="shared" si="5"/>
        <v>368</v>
      </c>
      <c r="B369" s="3" t="s">
        <v>973</v>
      </c>
      <c r="C369" s="40" t="s">
        <v>2767</v>
      </c>
      <c r="D369" s="40" t="s">
        <v>3026</v>
      </c>
      <c r="E369" s="3" t="s">
        <v>2080</v>
      </c>
      <c r="F369" s="3" t="s">
        <v>975</v>
      </c>
      <c r="G369" s="4" t="s">
        <v>1755</v>
      </c>
      <c r="K369" s="46"/>
      <c r="M369" s="47"/>
    </row>
    <row r="370" spans="1:13" x14ac:dyDescent="0.15">
      <c r="A370" s="3">
        <f t="shared" si="5"/>
        <v>369</v>
      </c>
      <c r="B370" s="3" t="s">
        <v>1089</v>
      </c>
      <c r="C370" s="40" t="s">
        <v>2768</v>
      </c>
      <c r="D370" s="40" t="s">
        <v>3025</v>
      </c>
      <c r="E370" s="3" t="s">
        <v>2081</v>
      </c>
      <c r="F370" s="3" t="s">
        <v>1091</v>
      </c>
      <c r="G370" s="4" t="s">
        <v>1756</v>
      </c>
      <c r="K370" s="46"/>
      <c r="M370" s="47"/>
    </row>
    <row r="371" spans="1:13" x14ac:dyDescent="0.15">
      <c r="A371" s="3">
        <f t="shared" si="5"/>
        <v>370</v>
      </c>
      <c r="B371" s="3" t="s">
        <v>1047</v>
      </c>
      <c r="C371" s="40" t="s">
        <v>2769</v>
      </c>
      <c r="D371" s="40" t="s">
        <v>3016</v>
      </c>
      <c r="E371" s="3" t="s">
        <v>2311</v>
      </c>
      <c r="F371" s="3" t="s">
        <v>1049</v>
      </c>
      <c r="G371" s="4" t="s">
        <v>1757</v>
      </c>
      <c r="K371" s="46"/>
      <c r="M371" s="47"/>
    </row>
    <row r="372" spans="1:13" x14ac:dyDescent="0.15">
      <c r="A372" s="3">
        <f t="shared" si="5"/>
        <v>371</v>
      </c>
      <c r="B372" s="3" t="s">
        <v>1201</v>
      </c>
      <c r="C372" s="40" t="s">
        <v>2770</v>
      </c>
      <c r="D372" s="40" t="s">
        <v>3023</v>
      </c>
      <c r="E372" s="3" t="s">
        <v>2082</v>
      </c>
      <c r="F372" s="3" t="s">
        <v>673</v>
      </c>
      <c r="G372" s="4" t="s">
        <v>1758</v>
      </c>
      <c r="K372" s="46"/>
      <c r="M372" s="47"/>
    </row>
    <row r="373" spans="1:13" x14ac:dyDescent="0.15">
      <c r="A373" s="3">
        <f t="shared" si="5"/>
        <v>372</v>
      </c>
      <c r="B373" s="3" t="s">
        <v>1320</v>
      </c>
      <c r="C373" s="40" t="s">
        <v>2771</v>
      </c>
      <c r="D373" s="40" t="s">
        <v>3042</v>
      </c>
      <c r="E373" s="3" t="s">
        <v>2083</v>
      </c>
      <c r="F373" s="3" t="s">
        <v>1322</v>
      </c>
      <c r="G373" s="4" t="s">
        <v>1867</v>
      </c>
      <c r="K373" s="46"/>
      <c r="M373" s="47"/>
    </row>
    <row r="374" spans="1:13" x14ac:dyDescent="0.15">
      <c r="A374" s="3">
        <f t="shared" si="5"/>
        <v>373</v>
      </c>
      <c r="B374" s="3" t="s">
        <v>800</v>
      </c>
      <c r="C374" s="40" t="s">
        <v>2772</v>
      </c>
      <c r="D374" s="40" t="s">
        <v>3019</v>
      </c>
      <c r="E374" s="3" t="s">
        <v>2084</v>
      </c>
      <c r="F374" s="3" t="s">
        <v>802</v>
      </c>
      <c r="G374" s="4" t="s">
        <v>1759</v>
      </c>
      <c r="K374" s="46"/>
      <c r="M374" s="47"/>
    </row>
    <row r="375" spans="1:13" x14ac:dyDescent="0.15">
      <c r="A375" s="3">
        <f t="shared" si="5"/>
        <v>374</v>
      </c>
      <c r="B375" s="3" t="s">
        <v>3085</v>
      </c>
      <c r="C375" s="40" t="s">
        <v>3086</v>
      </c>
      <c r="D375" s="40" t="s">
        <v>3087</v>
      </c>
      <c r="E375" s="3" t="s">
        <v>3088</v>
      </c>
      <c r="F375" s="3" t="s">
        <v>3089</v>
      </c>
      <c r="G375" s="39" t="s">
        <v>3090</v>
      </c>
      <c r="K375" s="46"/>
      <c r="M375" s="47"/>
    </row>
    <row r="376" spans="1:13" x14ac:dyDescent="0.15">
      <c r="A376" s="3">
        <f t="shared" si="5"/>
        <v>375</v>
      </c>
      <c r="B376" s="3" t="s">
        <v>893</v>
      </c>
      <c r="C376" s="40" t="s">
        <v>3108</v>
      </c>
      <c r="D376" s="40" t="s">
        <v>3014</v>
      </c>
      <c r="E376" s="3" t="s">
        <v>2085</v>
      </c>
      <c r="F376" s="3" t="s">
        <v>894</v>
      </c>
      <c r="G376" s="4" t="s">
        <v>1760</v>
      </c>
      <c r="K376" s="46"/>
      <c r="M376" s="47"/>
    </row>
    <row r="377" spans="1:13" x14ac:dyDescent="0.15">
      <c r="A377" s="3">
        <f t="shared" si="5"/>
        <v>376</v>
      </c>
      <c r="B377" s="3" t="s">
        <v>946</v>
      </c>
      <c r="C377" s="40" t="s">
        <v>3104</v>
      </c>
      <c r="D377" s="40" t="s">
        <v>3014</v>
      </c>
      <c r="E377" s="41" t="s">
        <v>2356</v>
      </c>
      <c r="F377" s="3" t="s">
        <v>947</v>
      </c>
      <c r="G377" s="4" t="s">
        <v>1868</v>
      </c>
      <c r="K377" s="46"/>
      <c r="M377" s="47"/>
    </row>
    <row r="378" spans="1:13" x14ac:dyDescent="0.15">
      <c r="A378" s="3">
        <f t="shared" si="5"/>
        <v>377</v>
      </c>
      <c r="B378" s="3" t="s">
        <v>916</v>
      </c>
      <c r="C378" s="40" t="s">
        <v>3109</v>
      </c>
      <c r="D378" s="40" t="s">
        <v>3014</v>
      </c>
      <c r="E378" s="3" t="s">
        <v>2086</v>
      </c>
      <c r="F378" s="3" t="s">
        <v>32</v>
      </c>
      <c r="G378" s="4" t="s">
        <v>1761</v>
      </c>
      <c r="K378" s="46"/>
      <c r="M378" s="47"/>
    </row>
    <row r="379" spans="1:13" x14ac:dyDescent="0.15">
      <c r="A379" s="3">
        <f t="shared" si="5"/>
        <v>378</v>
      </c>
      <c r="B379" s="3" t="s">
        <v>1240</v>
      </c>
      <c r="C379" s="40" t="s">
        <v>2773</v>
      </c>
      <c r="D379" s="40" t="s">
        <v>3021</v>
      </c>
      <c r="E379" s="3" t="s">
        <v>2087</v>
      </c>
      <c r="F379" s="3" t="s">
        <v>1242</v>
      </c>
      <c r="G379" s="4" t="s">
        <v>1762</v>
      </c>
      <c r="K379" s="46"/>
      <c r="M379" s="47"/>
    </row>
    <row r="380" spans="1:13" x14ac:dyDescent="0.15">
      <c r="A380" s="3">
        <f t="shared" si="5"/>
        <v>379</v>
      </c>
      <c r="B380" s="3" t="s">
        <v>1119</v>
      </c>
      <c r="C380" s="40" t="s">
        <v>2774</v>
      </c>
      <c r="D380" s="40" t="s">
        <v>3016</v>
      </c>
      <c r="E380" s="3" t="s">
        <v>2312</v>
      </c>
      <c r="F380" s="3" t="s">
        <v>150</v>
      </c>
      <c r="G380" s="4" t="s">
        <v>1763</v>
      </c>
      <c r="K380" s="46"/>
      <c r="M380" s="47"/>
    </row>
    <row r="381" spans="1:13" x14ac:dyDescent="0.15">
      <c r="A381" s="3">
        <f t="shared" si="5"/>
        <v>380</v>
      </c>
      <c r="B381" s="3" t="s">
        <v>929</v>
      </c>
      <c r="C381" s="40" t="s">
        <v>2775</v>
      </c>
      <c r="D381" s="40" t="s">
        <v>3014</v>
      </c>
      <c r="E381" s="3" t="s">
        <v>2414</v>
      </c>
      <c r="F381" s="3" t="s">
        <v>2415</v>
      </c>
      <c r="G381" s="4" t="s">
        <v>1764</v>
      </c>
      <c r="K381" s="46"/>
      <c r="M381" s="47"/>
    </row>
    <row r="382" spans="1:13" x14ac:dyDescent="0.15">
      <c r="A382" s="3">
        <f t="shared" si="5"/>
        <v>381</v>
      </c>
      <c r="B382" s="3" t="s">
        <v>1195</v>
      </c>
      <c r="C382" s="40" t="s">
        <v>2776</v>
      </c>
      <c r="D382" s="40" t="s">
        <v>3014</v>
      </c>
      <c r="E382" s="3" t="s">
        <v>2088</v>
      </c>
      <c r="F382" s="3" t="s">
        <v>1197</v>
      </c>
      <c r="G382" s="4" t="s">
        <v>1765</v>
      </c>
      <c r="K382" s="46"/>
      <c r="M382" s="47"/>
    </row>
    <row r="383" spans="1:13" x14ac:dyDescent="0.15">
      <c r="A383" s="3">
        <f t="shared" si="5"/>
        <v>382</v>
      </c>
      <c r="B383" s="3" t="s">
        <v>1359</v>
      </c>
      <c r="C383" s="40" t="s">
        <v>2777</v>
      </c>
      <c r="D383" s="40" t="s">
        <v>3017</v>
      </c>
      <c r="E383" s="3" t="s">
        <v>2089</v>
      </c>
      <c r="F383" s="3" t="s">
        <v>1361</v>
      </c>
      <c r="G383" s="39" t="s">
        <v>1892</v>
      </c>
      <c r="K383" s="46"/>
      <c r="M383" s="47"/>
    </row>
    <row r="384" spans="1:13" x14ac:dyDescent="0.15">
      <c r="A384" s="3">
        <f t="shared" si="5"/>
        <v>383</v>
      </c>
      <c r="B384" s="3" t="s">
        <v>976</v>
      </c>
      <c r="C384" s="40" t="s">
        <v>2884</v>
      </c>
      <c r="D384" s="40" t="s">
        <v>3014</v>
      </c>
      <c r="E384" s="3" t="s">
        <v>2313</v>
      </c>
      <c r="F384" s="3" t="s">
        <v>978</v>
      </c>
      <c r="G384" s="4" t="s">
        <v>1766</v>
      </c>
      <c r="K384" s="46"/>
      <c r="M384" s="47"/>
    </row>
    <row r="385" spans="1:13" x14ac:dyDescent="0.15">
      <c r="A385" s="3">
        <f t="shared" si="5"/>
        <v>384</v>
      </c>
      <c r="B385" s="3" t="s">
        <v>926</v>
      </c>
      <c r="C385" s="40" t="s">
        <v>2778</v>
      </c>
      <c r="D385" s="40" t="s">
        <v>3014</v>
      </c>
      <c r="E385" s="3" t="s">
        <v>2090</v>
      </c>
      <c r="F385" s="3" t="s">
        <v>928</v>
      </c>
      <c r="G385" s="4" t="s">
        <v>1767</v>
      </c>
      <c r="K385" s="46"/>
      <c r="M385" s="47"/>
    </row>
    <row r="386" spans="1:13" x14ac:dyDescent="0.15">
      <c r="A386" s="3">
        <f t="shared" si="5"/>
        <v>385</v>
      </c>
      <c r="B386" s="3" t="s">
        <v>941</v>
      </c>
      <c r="C386" s="40" t="s">
        <v>1893</v>
      </c>
      <c r="D386" s="40" t="s">
        <v>3042</v>
      </c>
      <c r="E386" s="3" t="s">
        <v>2091</v>
      </c>
      <c r="F386" s="3" t="s">
        <v>942</v>
      </c>
      <c r="G386" s="39" t="s">
        <v>1895</v>
      </c>
      <c r="K386" s="46"/>
      <c r="M386" s="47"/>
    </row>
    <row r="387" spans="1:13" x14ac:dyDescent="0.15">
      <c r="A387" s="3">
        <f t="shared" si="5"/>
        <v>386</v>
      </c>
      <c r="B387" s="3" t="s">
        <v>1275</v>
      </c>
      <c r="C387" s="40" t="s">
        <v>2779</v>
      </c>
      <c r="D387" s="40" t="s">
        <v>3012</v>
      </c>
      <c r="E387" s="3" t="s">
        <v>2092</v>
      </c>
      <c r="F387" s="3" t="s">
        <v>1277</v>
      </c>
      <c r="G387" s="4" t="s">
        <v>1768</v>
      </c>
      <c r="K387" s="46"/>
      <c r="M387" s="47"/>
    </row>
    <row r="388" spans="1:13" x14ac:dyDescent="0.15">
      <c r="A388" s="3">
        <f t="shared" si="5"/>
        <v>387</v>
      </c>
      <c r="B388" s="3" t="s">
        <v>782</v>
      </c>
      <c r="C388" s="40" t="s">
        <v>2780</v>
      </c>
      <c r="D388" s="40" t="s">
        <v>3042</v>
      </c>
      <c r="E388" s="3" t="s">
        <v>2093</v>
      </c>
      <c r="F388" s="3" t="s">
        <v>784</v>
      </c>
      <c r="G388" s="4" t="s">
        <v>1769</v>
      </c>
      <c r="K388" s="46"/>
      <c r="M388" s="47"/>
    </row>
    <row r="389" spans="1:13" x14ac:dyDescent="0.15">
      <c r="A389" s="3">
        <f t="shared" si="5"/>
        <v>388</v>
      </c>
      <c r="B389" s="3" t="s">
        <v>785</v>
      </c>
      <c r="C389" s="40" t="s">
        <v>2781</v>
      </c>
      <c r="D389" s="40" t="s">
        <v>3012</v>
      </c>
      <c r="E389" s="3" t="s">
        <v>2094</v>
      </c>
      <c r="F389" s="3" t="s">
        <v>787</v>
      </c>
      <c r="G389" s="4" t="s">
        <v>1770</v>
      </c>
      <c r="K389" s="46"/>
      <c r="M389" s="47"/>
    </row>
    <row r="390" spans="1:13" x14ac:dyDescent="0.15">
      <c r="A390" s="3">
        <f t="shared" si="5"/>
        <v>389</v>
      </c>
      <c r="B390" s="3" t="s">
        <v>1041</v>
      </c>
      <c r="C390" s="40" t="s">
        <v>2782</v>
      </c>
      <c r="D390" s="40" t="s">
        <v>3014</v>
      </c>
      <c r="E390" s="3" t="s">
        <v>2095</v>
      </c>
      <c r="F390" s="3" t="s">
        <v>1043</v>
      </c>
      <c r="G390" s="4" t="s">
        <v>1771</v>
      </c>
      <c r="K390" s="46"/>
      <c r="M390" s="47"/>
    </row>
    <row r="391" spans="1:13" x14ac:dyDescent="0.15">
      <c r="A391" s="3">
        <f t="shared" si="5"/>
        <v>390</v>
      </c>
      <c r="B391" s="3" t="s">
        <v>2360</v>
      </c>
      <c r="C391" s="40" t="s">
        <v>2375</v>
      </c>
      <c r="D391" s="40" t="s">
        <v>3010</v>
      </c>
      <c r="E391" s="42" t="s">
        <v>2394</v>
      </c>
      <c r="F391" s="3" t="s">
        <v>2376</v>
      </c>
      <c r="G391" s="39" t="s">
        <v>2395</v>
      </c>
      <c r="K391" s="46"/>
      <c r="M391" s="47"/>
    </row>
    <row r="392" spans="1:13" x14ac:dyDescent="0.15">
      <c r="A392" s="3">
        <f t="shared" si="5"/>
        <v>391</v>
      </c>
      <c r="B392" s="3" t="s">
        <v>948</v>
      </c>
      <c r="C392" s="40" t="s">
        <v>2783</v>
      </c>
      <c r="D392" s="40" t="s">
        <v>3014</v>
      </c>
      <c r="E392" s="3" t="s">
        <v>2096</v>
      </c>
      <c r="F392" s="3" t="s">
        <v>950</v>
      </c>
      <c r="G392" s="4" t="s">
        <v>1772</v>
      </c>
      <c r="K392" s="46"/>
      <c r="M392" s="47"/>
    </row>
    <row r="393" spans="1:13" x14ac:dyDescent="0.15">
      <c r="A393" s="3">
        <f t="shared" si="5"/>
        <v>392</v>
      </c>
      <c r="B393" s="3" t="s">
        <v>954</v>
      </c>
      <c r="C393" s="40" t="s">
        <v>2784</v>
      </c>
      <c r="D393" s="40" t="s">
        <v>3017</v>
      </c>
      <c r="E393" s="3" t="s">
        <v>2097</v>
      </c>
      <c r="F393" s="3" t="s">
        <v>956</v>
      </c>
      <c r="G393" s="4" t="s">
        <v>1773</v>
      </c>
      <c r="K393" s="46"/>
      <c r="M393" s="47"/>
    </row>
    <row r="394" spans="1:13" x14ac:dyDescent="0.15">
      <c r="A394" s="3">
        <f t="shared" ref="A394:A460" si="6">ROW()-1</f>
        <v>393</v>
      </c>
      <c r="B394" s="3" t="s">
        <v>1061</v>
      </c>
      <c r="C394" s="40" t="s">
        <v>2785</v>
      </c>
      <c r="D394" s="40" t="s">
        <v>3010</v>
      </c>
      <c r="E394" s="3" t="s">
        <v>2314</v>
      </c>
      <c r="F394" s="3" t="s">
        <v>1063</v>
      </c>
      <c r="G394" s="4" t="s">
        <v>1774</v>
      </c>
      <c r="K394" s="46"/>
      <c r="M394" s="47"/>
    </row>
    <row r="395" spans="1:13" x14ac:dyDescent="0.15">
      <c r="A395" s="3">
        <f t="shared" si="6"/>
        <v>394</v>
      </c>
      <c r="B395" s="3" t="s">
        <v>979</v>
      </c>
      <c r="C395" s="40" t="s">
        <v>2786</v>
      </c>
      <c r="D395" s="40" t="s">
        <v>3018</v>
      </c>
      <c r="E395" s="3" t="s">
        <v>2315</v>
      </c>
      <c r="F395" s="3" t="s">
        <v>767</v>
      </c>
      <c r="G395" s="4" t="s">
        <v>1775</v>
      </c>
      <c r="K395" s="46"/>
      <c r="M395" s="47"/>
    </row>
    <row r="396" spans="1:13" x14ac:dyDescent="0.15">
      <c r="A396" s="3">
        <f t="shared" si="6"/>
        <v>395</v>
      </c>
      <c r="B396" s="3" t="s">
        <v>143</v>
      </c>
      <c r="C396" s="40" t="s">
        <v>2787</v>
      </c>
      <c r="D396" s="40" t="s">
        <v>3014</v>
      </c>
      <c r="E396" s="3" t="s">
        <v>2098</v>
      </c>
      <c r="F396" s="3" t="s">
        <v>145</v>
      </c>
      <c r="G396" s="4" t="s">
        <v>1776</v>
      </c>
      <c r="K396" s="46"/>
      <c r="M396" s="47"/>
    </row>
    <row r="397" spans="1:13" x14ac:dyDescent="0.15">
      <c r="A397" s="3">
        <f t="shared" si="6"/>
        <v>396</v>
      </c>
      <c r="B397" s="3" t="s">
        <v>1121</v>
      </c>
      <c r="C397" s="40" t="s">
        <v>2788</v>
      </c>
      <c r="D397" s="40" t="s">
        <v>3014</v>
      </c>
      <c r="E397" s="3" t="s">
        <v>2099</v>
      </c>
      <c r="F397" s="3" t="s">
        <v>1123</v>
      </c>
      <c r="G397" s="4" t="s">
        <v>1777</v>
      </c>
      <c r="K397" s="46"/>
      <c r="M397" s="47"/>
    </row>
    <row r="398" spans="1:13" x14ac:dyDescent="0.15">
      <c r="A398" s="3">
        <f t="shared" si="6"/>
        <v>397</v>
      </c>
      <c r="B398" s="3" t="s">
        <v>462</v>
      </c>
      <c r="C398" s="40" t="s">
        <v>2789</v>
      </c>
      <c r="D398" s="40" t="s">
        <v>3014</v>
      </c>
      <c r="E398" s="3" t="s">
        <v>2181</v>
      </c>
      <c r="F398" s="3" t="s">
        <v>464</v>
      </c>
      <c r="G398" s="4" t="s">
        <v>1778</v>
      </c>
      <c r="K398" s="46"/>
      <c r="M398" s="47"/>
    </row>
    <row r="399" spans="1:13" x14ac:dyDescent="0.15">
      <c r="A399" s="3">
        <f t="shared" si="6"/>
        <v>398</v>
      </c>
      <c r="B399" s="3" t="s">
        <v>1044</v>
      </c>
      <c r="C399" s="40" t="s">
        <v>2790</v>
      </c>
      <c r="D399" s="40" t="s">
        <v>3012</v>
      </c>
      <c r="E399" s="3" t="s">
        <v>2100</v>
      </c>
      <c r="F399" s="3" t="s">
        <v>1046</v>
      </c>
      <c r="G399" s="4" t="s">
        <v>1779</v>
      </c>
      <c r="K399" s="46"/>
      <c r="M399" s="47"/>
    </row>
    <row r="400" spans="1:13" x14ac:dyDescent="0.15">
      <c r="A400" s="3">
        <f t="shared" si="6"/>
        <v>399</v>
      </c>
      <c r="B400" s="3" t="s">
        <v>1098</v>
      </c>
      <c r="C400" s="40" t="s">
        <v>2791</v>
      </c>
      <c r="D400" s="40" t="s">
        <v>3012</v>
      </c>
      <c r="E400" s="3" t="s">
        <v>2101</v>
      </c>
      <c r="F400" s="3" t="s">
        <v>1100</v>
      </c>
      <c r="G400" s="4" t="s">
        <v>1869</v>
      </c>
      <c r="K400" s="46"/>
      <c r="M400" s="47"/>
    </row>
    <row r="401" spans="1:13" x14ac:dyDescent="0.15">
      <c r="A401" s="3">
        <f t="shared" si="6"/>
        <v>400</v>
      </c>
      <c r="B401" s="3" t="s">
        <v>2904</v>
      </c>
      <c r="C401" s="40" t="s">
        <v>2905</v>
      </c>
      <c r="D401" s="40" t="s">
        <v>3021</v>
      </c>
      <c r="E401" s="3" t="s">
        <v>2907</v>
      </c>
      <c r="F401" s="3" t="s">
        <v>2906</v>
      </c>
      <c r="G401" s="39" t="s">
        <v>2908</v>
      </c>
      <c r="K401" s="46"/>
      <c r="M401" s="47"/>
    </row>
    <row r="402" spans="1:13" x14ac:dyDescent="0.15">
      <c r="A402" s="3">
        <f t="shared" si="6"/>
        <v>401</v>
      </c>
      <c r="B402" s="3" t="s">
        <v>1018</v>
      </c>
      <c r="C402" s="40" t="s">
        <v>2792</v>
      </c>
      <c r="D402" s="40" t="s">
        <v>3026</v>
      </c>
      <c r="E402" s="3" t="s">
        <v>2316</v>
      </c>
      <c r="F402" s="3" t="s">
        <v>1020</v>
      </c>
      <c r="G402" s="4" t="s">
        <v>1780</v>
      </c>
      <c r="K402" s="46"/>
      <c r="M402" s="47"/>
    </row>
    <row r="403" spans="1:13" x14ac:dyDescent="0.15">
      <c r="A403" s="3">
        <f t="shared" si="6"/>
        <v>402</v>
      </c>
      <c r="B403" s="3" t="s">
        <v>1095</v>
      </c>
      <c r="C403" s="40" t="s">
        <v>2793</v>
      </c>
      <c r="D403" s="40" t="s">
        <v>3023</v>
      </c>
      <c r="E403" s="3" t="s">
        <v>2317</v>
      </c>
      <c r="F403" s="3" t="s">
        <v>1097</v>
      </c>
      <c r="G403" s="4" t="s">
        <v>1781</v>
      </c>
      <c r="K403" s="46"/>
      <c r="M403" s="47"/>
    </row>
    <row r="404" spans="1:13" x14ac:dyDescent="0.15">
      <c r="A404" s="3">
        <f t="shared" si="6"/>
        <v>403</v>
      </c>
      <c r="B404" s="3" t="s">
        <v>616</v>
      </c>
      <c r="C404" s="40" t="s">
        <v>2426</v>
      </c>
      <c r="D404" s="40" t="s">
        <v>3014</v>
      </c>
      <c r="E404" s="3" t="s">
        <v>2102</v>
      </c>
      <c r="F404" s="3" t="s">
        <v>618</v>
      </c>
      <c r="G404" s="4" t="s">
        <v>1782</v>
      </c>
      <c r="K404" s="46"/>
      <c r="M404" s="47"/>
    </row>
    <row r="405" spans="1:13" x14ac:dyDescent="0.15">
      <c r="A405" s="3">
        <f t="shared" si="6"/>
        <v>404</v>
      </c>
      <c r="B405" s="3" t="s">
        <v>1290</v>
      </c>
      <c r="C405" s="40" t="s">
        <v>2794</v>
      </c>
      <c r="D405" s="40" t="s">
        <v>3009</v>
      </c>
      <c r="E405" s="3" t="s">
        <v>2318</v>
      </c>
      <c r="F405" s="3" t="s">
        <v>1292</v>
      </c>
      <c r="G405" s="4" t="s">
        <v>1783</v>
      </c>
      <c r="K405" s="46"/>
      <c r="M405" s="47"/>
    </row>
    <row r="406" spans="1:13" x14ac:dyDescent="0.15">
      <c r="A406" s="3">
        <f t="shared" si="6"/>
        <v>405</v>
      </c>
      <c r="B406" s="3" t="s">
        <v>3058</v>
      </c>
      <c r="C406" s="40" t="s">
        <v>3059</v>
      </c>
      <c r="D406" s="40" t="s">
        <v>3067</v>
      </c>
      <c r="E406" s="3" t="s">
        <v>3068</v>
      </c>
      <c r="F406" s="3" t="s">
        <v>3069</v>
      </c>
      <c r="G406" s="39" t="s">
        <v>3070</v>
      </c>
      <c r="K406" s="46"/>
      <c r="M406" s="47"/>
    </row>
    <row r="407" spans="1:13" x14ac:dyDescent="0.15">
      <c r="A407" s="3">
        <f t="shared" si="6"/>
        <v>406</v>
      </c>
      <c r="B407" s="3" t="s">
        <v>1157</v>
      </c>
      <c r="C407" s="40" t="s">
        <v>2795</v>
      </c>
      <c r="D407" s="40" t="s">
        <v>3027</v>
      </c>
      <c r="E407" s="3" t="s">
        <v>2103</v>
      </c>
      <c r="F407" s="3" t="s">
        <v>1159</v>
      </c>
      <c r="G407" s="4" t="s">
        <v>1784</v>
      </c>
      <c r="K407" s="46"/>
      <c r="M407" s="47"/>
    </row>
    <row r="408" spans="1:13" x14ac:dyDescent="0.15">
      <c r="A408" s="3">
        <f t="shared" si="6"/>
        <v>407</v>
      </c>
      <c r="B408" s="3" t="s">
        <v>1356</v>
      </c>
      <c r="C408" s="40" t="s">
        <v>2796</v>
      </c>
      <c r="D408" s="40" t="s">
        <v>3012</v>
      </c>
      <c r="E408" s="3" t="s">
        <v>2104</v>
      </c>
      <c r="F408" s="3" t="s">
        <v>1358</v>
      </c>
      <c r="G408" s="39" t="s">
        <v>1896</v>
      </c>
      <c r="K408" s="46"/>
      <c r="M408" s="47"/>
    </row>
    <row r="409" spans="1:13" x14ac:dyDescent="0.15">
      <c r="A409" s="3">
        <f t="shared" si="6"/>
        <v>408</v>
      </c>
      <c r="B409" s="3" t="s">
        <v>1067</v>
      </c>
      <c r="C409" s="40" t="s">
        <v>2797</v>
      </c>
      <c r="D409" s="40" t="s">
        <v>3040</v>
      </c>
      <c r="E409" s="3" t="s">
        <v>2319</v>
      </c>
      <c r="F409" s="3" t="s">
        <v>1069</v>
      </c>
      <c r="G409" s="4" t="s">
        <v>1785</v>
      </c>
      <c r="K409" s="46"/>
      <c r="M409" s="47"/>
    </row>
    <row r="410" spans="1:13" x14ac:dyDescent="0.15">
      <c r="A410" s="3">
        <f t="shared" si="6"/>
        <v>409</v>
      </c>
      <c r="B410" s="3" t="s">
        <v>1124</v>
      </c>
      <c r="C410" s="40" t="s">
        <v>2798</v>
      </c>
      <c r="D410" s="40" t="s">
        <v>3018</v>
      </c>
      <c r="E410" s="3" t="s">
        <v>2983</v>
      </c>
      <c r="F410" s="3" t="s">
        <v>2984</v>
      </c>
      <c r="G410" s="4" t="s">
        <v>1786</v>
      </c>
      <c r="K410" s="46"/>
      <c r="M410" s="47"/>
    </row>
    <row r="411" spans="1:13" x14ac:dyDescent="0.15">
      <c r="A411" s="3">
        <f t="shared" si="6"/>
        <v>410</v>
      </c>
      <c r="B411" s="3" t="s">
        <v>1081</v>
      </c>
      <c r="C411" s="40" t="s">
        <v>2799</v>
      </c>
      <c r="D411" s="40" t="s">
        <v>3036</v>
      </c>
      <c r="E411" s="3" t="s">
        <v>2105</v>
      </c>
      <c r="F411" s="3" t="s">
        <v>1083</v>
      </c>
      <c r="G411" s="4" t="s">
        <v>1787</v>
      </c>
      <c r="K411" s="46"/>
      <c r="M411" s="47"/>
    </row>
    <row r="412" spans="1:13" x14ac:dyDescent="0.15">
      <c r="A412" s="3">
        <f t="shared" si="6"/>
        <v>411</v>
      </c>
      <c r="B412" s="3" t="s">
        <v>2909</v>
      </c>
      <c r="C412" s="40" t="s">
        <v>2910</v>
      </c>
      <c r="D412" s="40" t="s">
        <v>3014</v>
      </c>
      <c r="E412" s="3" t="s">
        <v>2911</v>
      </c>
      <c r="F412" s="3" t="s">
        <v>289</v>
      </c>
      <c r="G412" s="39" t="s">
        <v>2912</v>
      </c>
      <c r="K412" s="46"/>
      <c r="M412" s="47"/>
    </row>
    <row r="413" spans="1:13" x14ac:dyDescent="0.15">
      <c r="A413" s="3">
        <f t="shared" si="6"/>
        <v>412</v>
      </c>
      <c r="B413" s="3" t="s">
        <v>970</v>
      </c>
      <c r="C413" s="40" t="s">
        <v>2800</v>
      </c>
      <c r="D413" s="40" t="s">
        <v>3025</v>
      </c>
      <c r="E413" s="3" t="s">
        <v>2320</v>
      </c>
      <c r="F413" s="3" t="s">
        <v>972</v>
      </c>
      <c r="G413" s="4" t="s">
        <v>1788</v>
      </c>
      <c r="K413" s="46"/>
      <c r="M413" s="47"/>
    </row>
    <row r="414" spans="1:13" x14ac:dyDescent="0.15">
      <c r="A414" s="3">
        <f t="shared" si="6"/>
        <v>413</v>
      </c>
      <c r="B414" s="3" t="s">
        <v>1243</v>
      </c>
      <c r="C414" s="40" t="s">
        <v>2801</v>
      </c>
      <c r="D414" s="40" t="s">
        <v>3012</v>
      </c>
      <c r="E414" s="41" t="s">
        <v>2106</v>
      </c>
      <c r="F414" s="3" t="s">
        <v>237</v>
      </c>
      <c r="G414" s="4" t="s">
        <v>1789</v>
      </c>
      <c r="K414" s="46"/>
      <c r="M414" s="47"/>
    </row>
    <row r="415" spans="1:13" x14ac:dyDescent="0.15">
      <c r="A415" s="3">
        <f t="shared" si="6"/>
        <v>414</v>
      </c>
      <c r="B415" s="3" t="s">
        <v>1078</v>
      </c>
      <c r="C415" s="40" t="s">
        <v>2802</v>
      </c>
      <c r="D415" s="40" t="s">
        <v>3014</v>
      </c>
      <c r="E415" s="3" t="s">
        <v>2321</v>
      </c>
      <c r="F415" s="3" t="s">
        <v>1080</v>
      </c>
      <c r="G415" s="4" t="s">
        <v>1790</v>
      </c>
      <c r="K415" s="46"/>
      <c r="M415" s="47"/>
    </row>
    <row r="416" spans="1:13" x14ac:dyDescent="0.15">
      <c r="A416" s="3">
        <f t="shared" si="6"/>
        <v>415</v>
      </c>
      <c r="B416" s="3" t="s">
        <v>768</v>
      </c>
      <c r="C416" s="40" t="s">
        <v>2803</v>
      </c>
      <c r="D416" s="40" t="s">
        <v>3018</v>
      </c>
      <c r="E416" s="3" t="s">
        <v>2107</v>
      </c>
      <c r="F416" s="3" t="s">
        <v>770</v>
      </c>
      <c r="G416" s="4" t="s">
        <v>1791</v>
      </c>
      <c r="K416" s="46"/>
      <c r="M416" s="47"/>
    </row>
    <row r="417" spans="1:13" x14ac:dyDescent="0.15">
      <c r="A417" s="3">
        <f t="shared" si="6"/>
        <v>416</v>
      </c>
      <c r="B417" s="3" t="s">
        <v>1261</v>
      </c>
      <c r="C417" s="40" t="s">
        <v>2804</v>
      </c>
      <c r="D417" s="40" t="s">
        <v>3022</v>
      </c>
      <c r="E417" s="3" t="s">
        <v>2322</v>
      </c>
      <c r="F417" s="3" t="s">
        <v>1263</v>
      </c>
      <c r="G417" s="4" t="s">
        <v>1792</v>
      </c>
      <c r="K417" s="46"/>
      <c r="M417" s="47"/>
    </row>
    <row r="418" spans="1:13" x14ac:dyDescent="0.15">
      <c r="A418" s="3">
        <f t="shared" si="6"/>
        <v>417</v>
      </c>
      <c r="B418" s="3" t="s">
        <v>102</v>
      </c>
      <c r="C418" s="40" t="s">
        <v>2805</v>
      </c>
      <c r="D418" s="40" t="s">
        <v>3037</v>
      </c>
      <c r="E418" s="3" t="s">
        <v>2108</v>
      </c>
      <c r="F418" s="3" t="s">
        <v>104</v>
      </c>
      <c r="G418" s="4" t="s">
        <v>1870</v>
      </c>
      <c r="K418" s="46"/>
      <c r="M418" s="47"/>
    </row>
    <row r="419" spans="1:13" x14ac:dyDescent="0.15">
      <c r="A419" s="3">
        <f t="shared" si="6"/>
        <v>418</v>
      </c>
      <c r="B419" s="3" t="s">
        <v>1137</v>
      </c>
      <c r="C419" s="40" t="s">
        <v>2806</v>
      </c>
      <c r="D419" s="40" t="s">
        <v>3042</v>
      </c>
      <c r="E419" s="3" t="s">
        <v>2015</v>
      </c>
      <c r="F419" s="3" t="s">
        <v>1139</v>
      </c>
      <c r="G419" s="4" t="s">
        <v>1793</v>
      </c>
      <c r="K419" s="46"/>
      <c r="M419" s="47"/>
    </row>
    <row r="420" spans="1:13" x14ac:dyDescent="0.15">
      <c r="A420" s="3">
        <f t="shared" si="6"/>
        <v>419</v>
      </c>
      <c r="B420" s="3" t="s">
        <v>1104</v>
      </c>
      <c r="C420" s="40" t="s">
        <v>2427</v>
      </c>
      <c r="D420" s="40" t="s">
        <v>3014</v>
      </c>
      <c r="E420" s="3" t="s">
        <v>2323</v>
      </c>
      <c r="F420" s="3" t="s">
        <v>1106</v>
      </c>
      <c r="G420" s="4" t="s">
        <v>1794</v>
      </c>
      <c r="K420" s="46"/>
      <c r="M420" s="47"/>
    </row>
    <row r="421" spans="1:13" x14ac:dyDescent="0.15">
      <c r="A421" s="3">
        <f t="shared" si="6"/>
        <v>420</v>
      </c>
      <c r="B421" s="3" t="s">
        <v>359</v>
      </c>
      <c r="C421" s="40" t="s">
        <v>2807</v>
      </c>
      <c r="D421" s="40" t="s">
        <v>3036</v>
      </c>
      <c r="E421" s="3" t="s">
        <v>2324</v>
      </c>
      <c r="F421" s="3" t="s">
        <v>361</v>
      </c>
      <c r="G421" s="4" t="s">
        <v>1795</v>
      </c>
      <c r="K421" s="46"/>
      <c r="M421" s="47"/>
    </row>
    <row r="422" spans="1:13" x14ac:dyDescent="0.15">
      <c r="A422" s="3">
        <f t="shared" si="6"/>
        <v>421</v>
      </c>
      <c r="B422" s="3" t="s">
        <v>1110</v>
      </c>
      <c r="C422" s="40" t="s">
        <v>2808</v>
      </c>
      <c r="D422" s="40" t="s">
        <v>3014</v>
      </c>
      <c r="E422" s="3" t="s">
        <v>2109</v>
      </c>
      <c r="F422" s="3" t="s">
        <v>1112</v>
      </c>
      <c r="G422" s="4" t="s">
        <v>1796</v>
      </c>
      <c r="K422" s="46"/>
      <c r="M422" s="47"/>
    </row>
    <row r="423" spans="1:13" x14ac:dyDescent="0.15">
      <c r="A423" s="3">
        <f t="shared" si="6"/>
        <v>422</v>
      </c>
      <c r="B423" s="3" t="s">
        <v>960</v>
      </c>
      <c r="C423" s="40" t="s">
        <v>2809</v>
      </c>
      <c r="D423" s="40" t="s">
        <v>3010</v>
      </c>
      <c r="E423" s="3" t="s">
        <v>2325</v>
      </c>
      <c r="F423" s="3" t="s">
        <v>962</v>
      </c>
      <c r="G423" s="4" t="s">
        <v>1797</v>
      </c>
      <c r="K423" s="46"/>
      <c r="M423" s="47"/>
    </row>
    <row r="424" spans="1:13" x14ac:dyDescent="0.15">
      <c r="A424" s="3">
        <f t="shared" si="6"/>
        <v>423</v>
      </c>
      <c r="B424" s="3" t="s">
        <v>1267</v>
      </c>
      <c r="C424" s="40" t="s">
        <v>2810</v>
      </c>
      <c r="D424" s="40" t="s">
        <v>3010</v>
      </c>
      <c r="E424" s="3" t="s">
        <v>2110</v>
      </c>
      <c r="F424" s="3" t="s">
        <v>1269</v>
      </c>
      <c r="G424" s="4" t="s">
        <v>1871</v>
      </c>
      <c r="K424" s="46"/>
      <c r="M424" s="47"/>
    </row>
    <row r="425" spans="1:13" x14ac:dyDescent="0.15">
      <c r="A425" s="3">
        <f t="shared" si="6"/>
        <v>424</v>
      </c>
      <c r="B425" s="3" t="s">
        <v>1323</v>
      </c>
      <c r="C425" s="40" t="s">
        <v>2811</v>
      </c>
      <c r="D425" s="40" t="s">
        <v>3025</v>
      </c>
      <c r="E425" s="3" t="s">
        <v>2111</v>
      </c>
      <c r="F425" s="3" t="s">
        <v>1325</v>
      </c>
      <c r="G425" s="4" t="s">
        <v>1798</v>
      </c>
      <c r="K425" s="46"/>
      <c r="M425" s="47"/>
    </row>
    <row r="426" spans="1:13" x14ac:dyDescent="0.15">
      <c r="A426" s="3">
        <f t="shared" si="6"/>
        <v>425</v>
      </c>
      <c r="B426" s="3" t="s">
        <v>1131</v>
      </c>
      <c r="C426" s="40" t="s">
        <v>2812</v>
      </c>
      <c r="D426" s="40" t="s">
        <v>3009</v>
      </c>
      <c r="E426" s="3" t="s">
        <v>2326</v>
      </c>
      <c r="F426" s="3" t="s">
        <v>1133</v>
      </c>
      <c r="G426" s="4" t="s">
        <v>1799</v>
      </c>
      <c r="K426" s="46"/>
      <c r="M426" s="47"/>
    </row>
    <row r="427" spans="1:13" x14ac:dyDescent="0.15">
      <c r="A427" s="3">
        <f t="shared" si="6"/>
        <v>426</v>
      </c>
      <c r="B427" s="3" t="s">
        <v>1344</v>
      </c>
      <c r="C427" s="40" t="s">
        <v>2813</v>
      </c>
      <c r="D427" s="40" t="s">
        <v>3014</v>
      </c>
      <c r="E427" s="41" t="s">
        <v>2112</v>
      </c>
      <c r="F427" s="3" t="s">
        <v>1166</v>
      </c>
      <c r="G427" s="4" t="s">
        <v>1872</v>
      </c>
      <c r="K427" s="46"/>
      <c r="M427" s="47"/>
    </row>
    <row r="428" spans="1:13" x14ac:dyDescent="0.15">
      <c r="A428" s="3">
        <f t="shared" si="6"/>
        <v>427</v>
      </c>
      <c r="B428" s="3" t="s">
        <v>1024</v>
      </c>
      <c r="C428" s="40" t="s">
        <v>2814</v>
      </c>
      <c r="D428" s="40" t="s">
        <v>3014</v>
      </c>
      <c r="E428" s="3" t="s">
        <v>2327</v>
      </c>
      <c r="F428" s="3" t="s">
        <v>1026</v>
      </c>
      <c r="G428" s="4" t="s">
        <v>1801</v>
      </c>
      <c r="K428" s="46"/>
      <c r="M428" s="47"/>
    </row>
    <row r="429" spans="1:13" x14ac:dyDescent="0.15">
      <c r="A429" s="3">
        <f t="shared" si="6"/>
        <v>428</v>
      </c>
      <c r="B429" s="3" t="s">
        <v>1175</v>
      </c>
      <c r="C429" s="40" t="s">
        <v>2815</v>
      </c>
      <c r="D429" s="40" t="s">
        <v>3037</v>
      </c>
      <c r="E429" s="3" t="s">
        <v>2113</v>
      </c>
      <c r="F429" s="3" t="s">
        <v>1177</v>
      </c>
      <c r="G429" s="4" t="s">
        <v>1802</v>
      </c>
      <c r="K429" s="46"/>
      <c r="M429" s="47"/>
    </row>
    <row r="430" spans="1:13" x14ac:dyDescent="0.15">
      <c r="A430" s="3">
        <f t="shared" si="6"/>
        <v>429</v>
      </c>
      <c r="B430" s="3" t="s">
        <v>1211</v>
      </c>
      <c r="C430" s="40" t="s">
        <v>2816</v>
      </c>
      <c r="D430" s="40" t="s">
        <v>3023</v>
      </c>
      <c r="E430" s="3" t="s">
        <v>2114</v>
      </c>
      <c r="F430" s="3" t="s">
        <v>1213</v>
      </c>
      <c r="G430" s="4" t="s">
        <v>1803</v>
      </c>
      <c r="K430" s="46"/>
      <c r="M430" s="47"/>
    </row>
    <row r="431" spans="1:13" x14ac:dyDescent="0.15">
      <c r="A431" s="3">
        <f t="shared" si="6"/>
        <v>430</v>
      </c>
      <c r="B431" s="3" t="s">
        <v>1251</v>
      </c>
      <c r="C431" s="40" t="s">
        <v>2817</v>
      </c>
      <c r="D431" s="40" t="s">
        <v>3014</v>
      </c>
      <c r="E431" s="3" t="s">
        <v>2115</v>
      </c>
      <c r="F431" s="3" t="s">
        <v>1253</v>
      </c>
      <c r="G431" s="4" t="s">
        <v>1804</v>
      </c>
      <c r="K431" s="46"/>
      <c r="M431" s="47"/>
    </row>
    <row r="432" spans="1:13" x14ac:dyDescent="0.15">
      <c r="A432" s="3">
        <f t="shared" si="6"/>
        <v>431</v>
      </c>
      <c r="B432" s="3" t="s">
        <v>1180</v>
      </c>
      <c r="C432" s="40" t="s">
        <v>2818</v>
      </c>
      <c r="D432" s="40" t="s">
        <v>3014</v>
      </c>
      <c r="E432" s="3" t="s">
        <v>2328</v>
      </c>
      <c r="F432" s="3" t="s">
        <v>1182</v>
      </c>
      <c r="G432" s="4" t="s">
        <v>1873</v>
      </c>
      <c r="K432" s="46"/>
      <c r="M432" s="47"/>
    </row>
    <row r="433" spans="1:13" x14ac:dyDescent="0.15">
      <c r="A433" s="3">
        <f t="shared" si="6"/>
        <v>432</v>
      </c>
      <c r="B433" s="3" t="s">
        <v>1183</v>
      </c>
      <c r="C433" s="40" t="s">
        <v>2819</v>
      </c>
      <c r="D433" s="40" t="s">
        <v>3014</v>
      </c>
      <c r="E433" s="3" t="s">
        <v>2116</v>
      </c>
      <c r="F433" s="3" t="s">
        <v>1123</v>
      </c>
      <c r="G433" s="4" t="s">
        <v>1874</v>
      </c>
      <c r="K433" s="46"/>
      <c r="M433" s="47"/>
    </row>
    <row r="434" spans="1:13" x14ac:dyDescent="0.15">
      <c r="A434" s="3">
        <f t="shared" si="6"/>
        <v>433</v>
      </c>
      <c r="B434" s="3" t="s">
        <v>1160</v>
      </c>
      <c r="C434" s="40" t="s">
        <v>2820</v>
      </c>
      <c r="D434" s="40" t="s">
        <v>3014</v>
      </c>
      <c r="E434" s="3" t="s">
        <v>2329</v>
      </c>
      <c r="F434" s="3" t="s">
        <v>41</v>
      </c>
      <c r="G434" s="4" t="s">
        <v>1805</v>
      </c>
      <c r="K434" s="46"/>
      <c r="M434" s="47"/>
    </row>
    <row r="435" spans="1:13" x14ac:dyDescent="0.15">
      <c r="A435" s="3">
        <f t="shared" si="6"/>
        <v>434</v>
      </c>
      <c r="B435" s="3" t="s">
        <v>1064</v>
      </c>
      <c r="C435" s="40" t="s">
        <v>2821</v>
      </c>
      <c r="D435" s="40" t="s">
        <v>3014</v>
      </c>
      <c r="E435" s="3" t="s">
        <v>2330</v>
      </c>
      <c r="F435" s="3" t="s">
        <v>1066</v>
      </c>
      <c r="G435" s="4" t="s">
        <v>1806</v>
      </c>
      <c r="K435" s="46"/>
      <c r="M435" s="47"/>
    </row>
    <row r="436" spans="1:13" x14ac:dyDescent="0.15">
      <c r="A436" s="3">
        <f t="shared" si="6"/>
        <v>435</v>
      </c>
      <c r="B436" s="3" t="s">
        <v>1293</v>
      </c>
      <c r="C436" s="40" t="s">
        <v>2822</v>
      </c>
      <c r="D436" s="40" t="s">
        <v>3014</v>
      </c>
      <c r="E436" s="3" t="s">
        <v>2331</v>
      </c>
      <c r="F436" s="3" t="s">
        <v>1295</v>
      </c>
      <c r="G436" s="4" t="s">
        <v>1807</v>
      </c>
      <c r="K436" s="46"/>
      <c r="M436" s="47"/>
    </row>
    <row r="437" spans="1:13" x14ac:dyDescent="0.15">
      <c r="A437" s="3">
        <f t="shared" si="6"/>
        <v>436</v>
      </c>
      <c r="B437" s="3" t="s">
        <v>1170</v>
      </c>
      <c r="C437" s="40" t="s">
        <v>2823</v>
      </c>
      <c r="D437" s="40" t="s">
        <v>3014</v>
      </c>
      <c r="E437" s="3" t="s">
        <v>2332</v>
      </c>
      <c r="F437" s="3" t="s">
        <v>156</v>
      </c>
      <c r="G437" s="4" t="s">
        <v>1808</v>
      </c>
      <c r="K437" s="46"/>
      <c r="M437" s="47"/>
    </row>
    <row r="438" spans="1:13" x14ac:dyDescent="0.15">
      <c r="A438" s="3">
        <f t="shared" si="6"/>
        <v>437</v>
      </c>
      <c r="B438" s="3" t="s">
        <v>1164</v>
      </c>
      <c r="C438" s="40" t="s">
        <v>2824</v>
      </c>
      <c r="D438" s="40" t="s">
        <v>3014</v>
      </c>
      <c r="E438" s="3" t="s">
        <v>2117</v>
      </c>
      <c r="F438" s="3" t="s">
        <v>1166</v>
      </c>
      <c r="G438" s="39" t="s">
        <v>1897</v>
      </c>
      <c r="K438" s="46"/>
      <c r="M438" s="47"/>
    </row>
    <row r="439" spans="1:13" x14ac:dyDescent="0.15">
      <c r="A439" s="3">
        <f t="shared" si="6"/>
        <v>438</v>
      </c>
      <c r="B439" s="3" t="s">
        <v>1172</v>
      </c>
      <c r="C439" s="40" t="s">
        <v>2825</v>
      </c>
      <c r="D439" s="40" t="s">
        <v>3041</v>
      </c>
      <c r="E439" s="3" t="s">
        <v>2118</v>
      </c>
      <c r="F439" s="3" t="s">
        <v>1174</v>
      </c>
      <c r="G439" s="4" t="s">
        <v>1809</v>
      </c>
      <c r="K439" s="46"/>
      <c r="M439" s="47"/>
    </row>
    <row r="440" spans="1:13" x14ac:dyDescent="0.15">
      <c r="A440" s="3">
        <f t="shared" si="6"/>
        <v>439</v>
      </c>
      <c r="B440" s="3" t="s">
        <v>1203</v>
      </c>
      <c r="C440" s="40" t="s">
        <v>2428</v>
      </c>
      <c r="D440" s="40" t="s">
        <v>3042</v>
      </c>
      <c r="E440" s="3" t="s">
        <v>2119</v>
      </c>
      <c r="F440" s="3" t="s">
        <v>1205</v>
      </c>
      <c r="G440" s="4" t="s">
        <v>1810</v>
      </c>
      <c r="K440" s="46"/>
      <c r="M440" s="47"/>
    </row>
    <row r="441" spans="1:13" x14ac:dyDescent="0.15">
      <c r="A441" s="3">
        <f t="shared" si="6"/>
        <v>440</v>
      </c>
      <c r="B441" s="3" t="s">
        <v>1329</v>
      </c>
      <c r="C441" s="40" t="s">
        <v>2827</v>
      </c>
      <c r="D441" s="40" t="s">
        <v>3011</v>
      </c>
      <c r="E441" s="3" t="s">
        <v>2334</v>
      </c>
      <c r="F441" s="3" t="s">
        <v>1331</v>
      </c>
      <c r="G441" s="4" t="s">
        <v>1812</v>
      </c>
      <c r="K441" s="46"/>
      <c r="M441" s="47"/>
    </row>
    <row r="442" spans="1:13" x14ac:dyDescent="0.15">
      <c r="A442" s="3">
        <f t="shared" si="6"/>
        <v>441</v>
      </c>
      <c r="B442" s="3" t="s">
        <v>1223</v>
      </c>
      <c r="C442" s="40" t="s">
        <v>2828</v>
      </c>
      <c r="D442" s="40" t="s">
        <v>3014</v>
      </c>
      <c r="E442" s="3" t="s">
        <v>2335</v>
      </c>
      <c r="F442" s="3" t="s">
        <v>1225</v>
      </c>
      <c r="G442" s="4" t="s">
        <v>1813</v>
      </c>
      <c r="K442" s="46"/>
      <c r="M442" s="47"/>
    </row>
    <row r="443" spans="1:13" x14ac:dyDescent="0.15">
      <c r="A443" s="3">
        <f t="shared" si="6"/>
        <v>442</v>
      </c>
      <c r="B443" s="3" t="s">
        <v>1209</v>
      </c>
      <c r="C443" s="40" t="s">
        <v>2829</v>
      </c>
      <c r="D443" s="40" t="s">
        <v>3014</v>
      </c>
      <c r="E443" s="3" t="s">
        <v>2336</v>
      </c>
      <c r="F443" s="3" t="s">
        <v>488</v>
      </c>
      <c r="G443" s="4" t="s">
        <v>1814</v>
      </c>
      <c r="K443" s="46"/>
      <c r="M443" s="47"/>
    </row>
    <row r="444" spans="1:13" x14ac:dyDescent="0.15">
      <c r="A444" s="3">
        <f t="shared" si="6"/>
        <v>443</v>
      </c>
      <c r="B444" s="3" t="s">
        <v>1217</v>
      </c>
      <c r="C444" s="40" t="s">
        <v>2830</v>
      </c>
      <c r="D444" s="40" t="s">
        <v>3012</v>
      </c>
      <c r="E444" s="3" t="s">
        <v>2120</v>
      </c>
      <c r="F444" s="3" t="s">
        <v>1219</v>
      </c>
      <c r="G444" s="4" t="s">
        <v>1875</v>
      </c>
      <c r="K444" s="46"/>
      <c r="M444" s="47"/>
    </row>
    <row r="445" spans="1:13" x14ac:dyDescent="0.15">
      <c r="A445" s="3">
        <f t="shared" si="6"/>
        <v>444</v>
      </c>
      <c r="B445" s="3" t="s">
        <v>3060</v>
      </c>
      <c r="C445" s="40" t="s">
        <v>3061</v>
      </c>
      <c r="D445" s="40" t="s">
        <v>3071</v>
      </c>
      <c r="E445" s="3" t="s">
        <v>3072</v>
      </c>
      <c r="F445" s="3" t="s">
        <v>3073</v>
      </c>
      <c r="G445" s="39" t="s">
        <v>3074</v>
      </c>
      <c r="K445" s="46"/>
      <c r="M445" s="47"/>
    </row>
    <row r="446" spans="1:13" x14ac:dyDescent="0.15">
      <c r="A446" s="3">
        <f t="shared" si="6"/>
        <v>445</v>
      </c>
      <c r="B446" s="3" t="s">
        <v>2361</v>
      </c>
      <c r="C446" s="40" t="s">
        <v>2377</v>
      </c>
      <c r="D446" s="40" t="s">
        <v>3014</v>
      </c>
      <c r="E446" s="3" t="s">
        <v>2413</v>
      </c>
      <c r="F446" s="3" t="s">
        <v>889</v>
      </c>
      <c r="G446" s="39" t="s">
        <v>2396</v>
      </c>
      <c r="K446" s="46"/>
      <c r="M446" s="47"/>
    </row>
    <row r="447" spans="1:13" x14ac:dyDescent="0.15">
      <c r="A447" s="3">
        <f t="shared" si="6"/>
        <v>446</v>
      </c>
      <c r="B447" s="3" t="s">
        <v>1332</v>
      </c>
      <c r="C447" s="40" t="s">
        <v>2831</v>
      </c>
      <c r="D447" s="40" t="s">
        <v>3021</v>
      </c>
      <c r="E447" s="3" t="s">
        <v>2337</v>
      </c>
      <c r="F447" s="3" t="s">
        <v>1334</v>
      </c>
      <c r="G447" s="4" t="s">
        <v>1876</v>
      </c>
      <c r="K447" s="46"/>
      <c r="M447" s="47"/>
    </row>
    <row r="448" spans="1:13" x14ac:dyDescent="0.15">
      <c r="A448" s="3">
        <f t="shared" si="6"/>
        <v>447</v>
      </c>
      <c r="B448" s="3" t="s">
        <v>1258</v>
      </c>
      <c r="C448" s="40" t="s">
        <v>2832</v>
      </c>
      <c r="D448" s="40" t="s">
        <v>3017</v>
      </c>
      <c r="E448" s="3" t="s">
        <v>2121</v>
      </c>
      <c r="F448" s="3" t="s">
        <v>1260</v>
      </c>
      <c r="G448" s="4" t="s">
        <v>1815</v>
      </c>
      <c r="K448" s="46"/>
      <c r="M448" s="47"/>
    </row>
    <row r="449" spans="1:13" x14ac:dyDescent="0.15">
      <c r="A449" s="3">
        <f t="shared" si="6"/>
        <v>448</v>
      </c>
      <c r="B449" s="3" t="s">
        <v>1254</v>
      </c>
      <c r="C449" s="40" t="s">
        <v>2833</v>
      </c>
      <c r="D449" s="40" t="s">
        <v>3010</v>
      </c>
      <c r="E449" s="3" t="s">
        <v>2122</v>
      </c>
      <c r="F449" s="3" t="s">
        <v>1255</v>
      </c>
      <c r="G449" s="4" t="s">
        <v>1816</v>
      </c>
      <c r="K449" s="46"/>
      <c r="M449" s="47"/>
    </row>
    <row r="450" spans="1:13" x14ac:dyDescent="0.15">
      <c r="A450" s="3">
        <f t="shared" si="6"/>
        <v>449</v>
      </c>
      <c r="B450" s="3" t="s">
        <v>1256</v>
      </c>
      <c r="C450" s="40" t="s">
        <v>2834</v>
      </c>
      <c r="D450" s="40" t="s">
        <v>3014</v>
      </c>
      <c r="E450" s="3" t="s">
        <v>2338</v>
      </c>
      <c r="F450" s="3" t="s">
        <v>156</v>
      </c>
      <c r="G450" s="4" t="s">
        <v>1877</v>
      </c>
      <c r="K450" s="46"/>
      <c r="M450" s="47"/>
    </row>
    <row r="451" spans="1:13" x14ac:dyDescent="0.15">
      <c r="A451" s="3">
        <f t="shared" si="6"/>
        <v>450</v>
      </c>
      <c r="B451" s="3" t="s">
        <v>1032</v>
      </c>
      <c r="C451" s="40" t="s">
        <v>2835</v>
      </c>
      <c r="D451" s="40" t="s">
        <v>3037</v>
      </c>
      <c r="E451" s="3" t="s">
        <v>2123</v>
      </c>
      <c r="F451" s="3" t="s">
        <v>1034</v>
      </c>
      <c r="G451" s="4" t="s">
        <v>1817</v>
      </c>
      <c r="K451" s="46"/>
      <c r="M451" s="47"/>
    </row>
    <row r="452" spans="1:13" x14ac:dyDescent="0.15">
      <c r="A452" s="3">
        <f t="shared" si="6"/>
        <v>451</v>
      </c>
      <c r="B452" s="3" t="s">
        <v>1296</v>
      </c>
      <c r="C452" s="40" t="s">
        <v>2836</v>
      </c>
      <c r="D452" s="40" t="s">
        <v>3014</v>
      </c>
      <c r="E452" s="3" t="s">
        <v>2124</v>
      </c>
      <c r="F452" s="3" t="s">
        <v>1298</v>
      </c>
      <c r="G452" s="4" t="s">
        <v>1818</v>
      </c>
      <c r="K452" s="46"/>
      <c r="M452" s="47"/>
    </row>
    <row r="453" spans="1:13" x14ac:dyDescent="0.15">
      <c r="A453" s="3">
        <f t="shared" si="6"/>
        <v>452</v>
      </c>
      <c r="B453" s="3" t="s">
        <v>1151</v>
      </c>
      <c r="C453" s="40" t="s">
        <v>2837</v>
      </c>
      <c r="D453" s="40" t="s">
        <v>3014</v>
      </c>
      <c r="E453" s="3" t="s">
        <v>2339</v>
      </c>
      <c r="F453" s="3" t="s">
        <v>1153</v>
      </c>
      <c r="G453" s="4" t="s">
        <v>1819</v>
      </c>
      <c r="K453" s="46"/>
      <c r="M453" s="47"/>
    </row>
    <row r="454" spans="1:13" x14ac:dyDescent="0.15">
      <c r="A454" s="3">
        <f t="shared" si="6"/>
        <v>453</v>
      </c>
      <c r="B454" s="3" t="s">
        <v>1284</v>
      </c>
      <c r="C454" s="40" t="s">
        <v>2838</v>
      </c>
      <c r="D454" s="40" t="s">
        <v>3012</v>
      </c>
      <c r="E454" s="41" t="s">
        <v>2125</v>
      </c>
      <c r="F454" s="3" t="s">
        <v>1286</v>
      </c>
      <c r="G454" s="4" t="s">
        <v>1820</v>
      </c>
      <c r="K454" s="46"/>
      <c r="M454" s="47"/>
    </row>
    <row r="455" spans="1:13" x14ac:dyDescent="0.15">
      <c r="A455" s="3">
        <f t="shared" si="6"/>
        <v>454</v>
      </c>
      <c r="B455" s="3" t="s">
        <v>1315</v>
      </c>
      <c r="C455" s="40" t="s">
        <v>2839</v>
      </c>
      <c r="D455" s="40" t="s">
        <v>3014</v>
      </c>
      <c r="E455" s="3" t="s">
        <v>2923</v>
      </c>
      <c r="F455" s="3" t="s">
        <v>2924</v>
      </c>
      <c r="G455" s="4" t="s">
        <v>1821</v>
      </c>
      <c r="K455" s="46"/>
      <c r="M455" s="47"/>
    </row>
    <row r="456" spans="1:13" x14ac:dyDescent="0.15">
      <c r="A456" s="3">
        <f t="shared" si="6"/>
        <v>455</v>
      </c>
      <c r="B456" s="3" t="s">
        <v>456</v>
      </c>
      <c r="C456" s="40" t="s">
        <v>2840</v>
      </c>
      <c r="D456" s="40" t="s">
        <v>3014</v>
      </c>
      <c r="E456" s="3" t="s">
        <v>2340</v>
      </c>
      <c r="F456" s="3" t="s">
        <v>458</v>
      </c>
      <c r="G456" s="4" t="s">
        <v>1822</v>
      </c>
      <c r="K456" s="46"/>
      <c r="M456" s="47"/>
    </row>
    <row r="457" spans="1:13" x14ac:dyDescent="0.15">
      <c r="A457" s="3">
        <f t="shared" si="6"/>
        <v>456</v>
      </c>
      <c r="B457" s="3" t="s">
        <v>1287</v>
      </c>
      <c r="C457" s="40" t="s">
        <v>2841</v>
      </c>
      <c r="D457" s="40" t="s">
        <v>3014</v>
      </c>
      <c r="E457" s="3" t="s">
        <v>2126</v>
      </c>
      <c r="F457" s="3" t="s">
        <v>1289</v>
      </c>
      <c r="G457" s="4" t="s">
        <v>1823</v>
      </c>
      <c r="K457" s="46"/>
      <c r="M457" s="47"/>
    </row>
    <row r="458" spans="1:13" x14ac:dyDescent="0.15">
      <c r="A458" s="3">
        <f t="shared" si="6"/>
        <v>457</v>
      </c>
      <c r="B458" s="3" t="s">
        <v>3062</v>
      </c>
      <c r="C458" s="40" t="s">
        <v>3063</v>
      </c>
      <c r="D458" s="40" t="s">
        <v>3014</v>
      </c>
      <c r="E458" s="3" t="s">
        <v>3075</v>
      </c>
      <c r="F458" s="3" t="s">
        <v>3076</v>
      </c>
      <c r="G458" s="39" t="s">
        <v>3077</v>
      </c>
      <c r="K458" s="46"/>
      <c r="M458" s="47"/>
    </row>
    <row r="459" spans="1:13" x14ac:dyDescent="0.15">
      <c r="A459" s="3">
        <f t="shared" si="6"/>
        <v>458</v>
      </c>
      <c r="B459" s="3" t="s">
        <v>1299</v>
      </c>
      <c r="C459" s="40" t="s">
        <v>2842</v>
      </c>
      <c r="D459" s="40" t="s">
        <v>3021</v>
      </c>
      <c r="E459" s="3" t="s">
        <v>2341</v>
      </c>
      <c r="F459" s="3" t="s">
        <v>1301</v>
      </c>
      <c r="G459" s="4" t="s">
        <v>1824</v>
      </c>
      <c r="K459" s="46"/>
      <c r="M459" s="47"/>
    </row>
    <row r="460" spans="1:13" x14ac:dyDescent="0.15">
      <c r="A460" s="3">
        <f t="shared" si="6"/>
        <v>459</v>
      </c>
      <c r="B460" s="3" t="s">
        <v>730</v>
      </c>
      <c r="C460" s="40" t="s">
        <v>2843</v>
      </c>
      <c r="D460" s="40" t="s">
        <v>3014</v>
      </c>
      <c r="E460" s="3" t="s">
        <v>2342</v>
      </c>
      <c r="F460" s="3" t="s">
        <v>732</v>
      </c>
      <c r="G460" s="4" t="s">
        <v>1825</v>
      </c>
      <c r="K460" s="46"/>
      <c r="M460" s="47"/>
    </row>
    <row r="461" spans="1:13" x14ac:dyDescent="0.15">
      <c r="A461" s="3">
        <f t="shared" ref="A461:A515" si="7">ROW()-1</f>
        <v>460</v>
      </c>
      <c r="B461" s="3" t="s">
        <v>1302</v>
      </c>
      <c r="C461" s="40" t="s">
        <v>2844</v>
      </c>
      <c r="D461" s="40" t="s">
        <v>3014</v>
      </c>
      <c r="E461" s="3" t="s">
        <v>2117</v>
      </c>
      <c r="F461" s="3" t="s">
        <v>1166</v>
      </c>
      <c r="G461" s="4" t="s">
        <v>1826</v>
      </c>
      <c r="K461" s="46"/>
      <c r="M461" s="47"/>
    </row>
    <row r="462" spans="1:13" x14ac:dyDescent="0.15">
      <c r="A462" s="3">
        <f t="shared" si="7"/>
        <v>461</v>
      </c>
      <c r="B462" s="3" t="s">
        <v>1304</v>
      </c>
      <c r="C462" s="40" t="s">
        <v>2845</v>
      </c>
      <c r="D462" s="40" t="s">
        <v>3014</v>
      </c>
      <c r="E462" s="3" t="s">
        <v>2343</v>
      </c>
      <c r="F462" s="3" t="s">
        <v>889</v>
      </c>
      <c r="G462" s="4" t="s">
        <v>1827</v>
      </c>
      <c r="K462" s="46"/>
      <c r="M462" s="47"/>
    </row>
    <row r="463" spans="1:13" x14ac:dyDescent="0.15">
      <c r="A463" s="3">
        <f t="shared" si="7"/>
        <v>462</v>
      </c>
      <c r="B463" s="3" t="s">
        <v>2362</v>
      </c>
      <c r="C463" s="40" t="s">
        <v>2378</v>
      </c>
      <c r="D463" s="40" t="s">
        <v>3019</v>
      </c>
      <c r="E463" s="42" t="s">
        <v>2397</v>
      </c>
      <c r="F463" s="3" t="s">
        <v>2379</v>
      </c>
      <c r="G463" s="39" t="s">
        <v>2398</v>
      </c>
      <c r="K463" s="46"/>
      <c r="M463" s="47"/>
    </row>
    <row r="464" spans="1:13" x14ac:dyDescent="0.15">
      <c r="A464" s="3">
        <f t="shared" si="7"/>
        <v>463</v>
      </c>
      <c r="B464" s="3" t="s">
        <v>1312</v>
      </c>
      <c r="C464" s="40" t="s">
        <v>2846</v>
      </c>
      <c r="D464" s="40" t="s">
        <v>3024</v>
      </c>
      <c r="E464" s="3" t="s">
        <v>2127</v>
      </c>
      <c r="F464" s="3" t="s">
        <v>1314</v>
      </c>
      <c r="G464" s="4" t="s">
        <v>1828</v>
      </c>
      <c r="K464" s="46"/>
      <c r="M464" s="47"/>
    </row>
    <row r="465" spans="1:13" x14ac:dyDescent="0.15">
      <c r="A465" s="3">
        <f t="shared" si="7"/>
        <v>464</v>
      </c>
      <c r="B465" s="3" t="s">
        <v>2363</v>
      </c>
      <c r="C465" s="40" t="s">
        <v>2380</v>
      </c>
      <c r="D465" s="40" t="s">
        <v>3010</v>
      </c>
      <c r="E465" s="42" t="s">
        <v>2399</v>
      </c>
      <c r="F465" s="3" t="s">
        <v>2381</v>
      </c>
      <c r="G465" s="39" t="s">
        <v>2400</v>
      </c>
      <c r="K465" s="46"/>
      <c r="M465" s="47"/>
    </row>
    <row r="466" spans="1:13" x14ac:dyDescent="0.15">
      <c r="A466" s="3">
        <f t="shared" si="7"/>
        <v>465</v>
      </c>
      <c r="B466" s="3" t="s">
        <v>771</v>
      </c>
      <c r="C466" s="40" t="s">
        <v>2847</v>
      </c>
      <c r="D466" s="40" t="s">
        <v>3018</v>
      </c>
      <c r="E466" s="3" t="s">
        <v>2128</v>
      </c>
      <c r="F466" s="3" t="s">
        <v>773</v>
      </c>
      <c r="G466" s="4" t="s">
        <v>1829</v>
      </c>
      <c r="K466" s="46"/>
      <c r="M466" s="47"/>
    </row>
    <row r="467" spans="1:13" x14ac:dyDescent="0.15">
      <c r="A467" s="3">
        <f t="shared" si="7"/>
        <v>466</v>
      </c>
      <c r="B467" s="3" t="s">
        <v>1362</v>
      </c>
      <c r="C467" s="40" t="s">
        <v>2848</v>
      </c>
      <c r="D467" s="40" t="s">
        <v>3014</v>
      </c>
      <c r="E467" s="3" t="s">
        <v>2017</v>
      </c>
      <c r="F467" s="3" t="s">
        <v>579</v>
      </c>
      <c r="G467" s="39" t="s">
        <v>1898</v>
      </c>
      <c r="K467" s="46"/>
      <c r="M467" s="47"/>
    </row>
    <row r="468" spans="1:13" x14ac:dyDescent="0.15">
      <c r="A468" s="3">
        <f t="shared" si="7"/>
        <v>467</v>
      </c>
      <c r="B468" s="3" t="s">
        <v>1264</v>
      </c>
      <c r="C468" s="40" t="s">
        <v>2849</v>
      </c>
      <c r="D468" s="40" t="s">
        <v>3014</v>
      </c>
      <c r="E468" s="3" t="s">
        <v>2129</v>
      </c>
      <c r="F468" s="3" t="s">
        <v>1266</v>
      </c>
      <c r="G468" s="4" t="s">
        <v>1851</v>
      </c>
      <c r="K468" s="46"/>
      <c r="M468" s="47"/>
    </row>
    <row r="469" spans="1:13" x14ac:dyDescent="0.15">
      <c r="A469" s="3">
        <f t="shared" si="7"/>
        <v>468</v>
      </c>
      <c r="B469" s="3" t="s">
        <v>631</v>
      </c>
      <c r="C469" s="40" t="s">
        <v>2850</v>
      </c>
      <c r="D469" s="40" t="s">
        <v>3014</v>
      </c>
      <c r="E469" s="3" t="s">
        <v>2130</v>
      </c>
      <c r="F469" s="3" t="s">
        <v>633</v>
      </c>
      <c r="G469" s="4" t="s">
        <v>1654</v>
      </c>
      <c r="K469" s="46"/>
      <c r="M469" s="47"/>
    </row>
    <row r="470" spans="1:13" x14ac:dyDescent="0.15">
      <c r="A470" s="3">
        <f t="shared" si="7"/>
        <v>469</v>
      </c>
      <c r="B470" s="3" t="s">
        <v>1349</v>
      </c>
      <c r="C470" s="40" t="s">
        <v>2851</v>
      </c>
      <c r="D470" s="40" t="s">
        <v>3019</v>
      </c>
      <c r="E470" s="3" t="s">
        <v>2131</v>
      </c>
      <c r="F470" s="3" t="s">
        <v>206</v>
      </c>
      <c r="G470" s="4" t="s">
        <v>1878</v>
      </c>
      <c r="K470" s="46"/>
      <c r="M470" s="47"/>
    </row>
    <row r="471" spans="1:13" x14ac:dyDescent="0.15">
      <c r="A471" s="3">
        <f t="shared" si="7"/>
        <v>470</v>
      </c>
      <c r="B471" s="3" t="s">
        <v>2952</v>
      </c>
      <c r="C471" s="40" t="s">
        <v>2953</v>
      </c>
      <c r="D471" s="40" t="s">
        <v>3014</v>
      </c>
      <c r="E471" s="3" t="s">
        <v>2954</v>
      </c>
      <c r="F471" s="3" t="s">
        <v>2955</v>
      </c>
      <c r="G471" s="39" t="s">
        <v>2956</v>
      </c>
      <c r="K471" s="46"/>
      <c r="M471" s="47"/>
    </row>
    <row r="472" spans="1:13" x14ac:dyDescent="0.15">
      <c r="A472" s="3">
        <f t="shared" si="7"/>
        <v>471</v>
      </c>
      <c r="B472" s="3" t="s">
        <v>1364</v>
      </c>
      <c r="C472" s="40" t="s">
        <v>2852</v>
      </c>
      <c r="D472" s="40" t="s">
        <v>3010</v>
      </c>
      <c r="E472" s="3" t="s">
        <v>2132</v>
      </c>
      <c r="F472" s="3" t="s">
        <v>1366</v>
      </c>
      <c r="G472" s="4" t="s">
        <v>1879</v>
      </c>
      <c r="K472" s="46"/>
      <c r="M472" s="47"/>
    </row>
    <row r="473" spans="1:13" x14ac:dyDescent="0.15">
      <c r="A473" s="3">
        <f t="shared" si="7"/>
        <v>472</v>
      </c>
      <c r="B473" s="3" t="s">
        <v>3083</v>
      </c>
      <c r="C473" s="40" t="s">
        <v>2869</v>
      </c>
      <c r="D473" s="40" t="s">
        <v>3047</v>
      </c>
      <c r="E473" s="3" t="s">
        <v>2347</v>
      </c>
      <c r="F473" s="3" t="s">
        <v>1186</v>
      </c>
      <c r="G473" s="4" t="s">
        <v>1845</v>
      </c>
      <c r="K473" s="46"/>
      <c r="M473" s="47"/>
    </row>
    <row r="474" spans="1:13" x14ac:dyDescent="0.15">
      <c r="A474" s="3">
        <f t="shared" si="7"/>
        <v>473</v>
      </c>
      <c r="B474" s="3" t="s">
        <v>3122</v>
      </c>
      <c r="C474" s="40" t="s">
        <v>3123</v>
      </c>
      <c r="D474" s="40" t="s">
        <v>3046</v>
      </c>
      <c r="E474" s="3" t="s">
        <v>3124</v>
      </c>
      <c r="F474" s="3" t="s">
        <v>3125</v>
      </c>
      <c r="G474" s="39" t="s">
        <v>3126</v>
      </c>
      <c r="K474" s="46"/>
      <c r="M474" s="47"/>
    </row>
    <row r="475" spans="1:13" x14ac:dyDescent="0.15">
      <c r="A475" s="3">
        <f t="shared" si="7"/>
        <v>474</v>
      </c>
      <c r="B475" s="3" t="s">
        <v>1084</v>
      </c>
      <c r="C475" s="40" t="s">
        <v>2853</v>
      </c>
      <c r="D475" s="40" t="s">
        <v>3045</v>
      </c>
      <c r="E475" s="3" t="s">
        <v>2958</v>
      </c>
      <c r="F475" s="3" t="s">
        <v>2959</v>
      </c>
      <c r="G475" s="4" t="s">
        <v>1830</v>
      </c>
      <c r="K475" s="46"/>
      <c r="M475" s="47"/>
    </row>
    <row r="476" spans="1:13" x14ac:dyDescent="0.15">
      <c r="A476" s="3">
        <f t="shared" si="7"/>
        <v>475</v>
      </c>
      <c r="B476" s="3" t="s">
        <v>3001</v>
      </c>
      <c r="C476" s="40" t="s">
        <v>3002</v>
      </c>
      <c r="D476" s="40" t="s">
        <v>3018</v>
      </c>
      <c r="E476" s="3" t="s">
        <v>3004</v>
      </c>
      <c r="F476" s="3" t="s">
        <v>3003</v>
      </c>
      <c r="G476" s="39" t="s">
        <v>3005</v>
      </c>
      <c r="K476" s="46"/>
      <c r="M476" s="47"/>
    </row>
    <row r="477" spans="1:13" x14ac:dyDescent="0.15">
      <c r="A477" s="3">
        <f t="shared" si="7"/>
        <v>476</v>
      </c>
      <c r="B477" s="3" t="s">
        <v>999</v>
      </c>
      <c r="C477" s="40" t="s">
        <v>2854</v>
      </c>
      <c r="D477" s="40" t="s">
        <v>3018</v>
      </c>
      <c r="E477" s="3" t="s">
        <v>2133</v>
      </c>
      <c r="F477" s="3" t="s">
        <v>1001</v>
      </c>
      <c r="G477" s="4" t="s">
        <v>1831</v>
      </c>
      <c r="K477" s="46"/>
      <c r="M477" s="47"/>
    </row>
    <row r="478" spans="1:13" x14ac:dyDescent="0.15">
      <c r="A478" s="3">
        <f t="shared" si="7"/>
        <v>477</v>
      </c>
      <c r="B478" s="3" t="s">
        <v>2948</v>
      </c>
      <c r="C478" s="40" t="s">
        <v>2826</v>
      </c>
      <c r="D478" s="40" t="s">
        <v>3018</v>
      </c>
      <c r="E478" s="3" t="s">
        <v>2333</v>
      </c>
      <c r="F478" s="3" t="s">
        <v>767</v>
      </c>
      <c r="G478" s="4" t="s">
        <v>1811</v>
      </c>
      <c r="K478" s="46"/>
      <c r="M478" s="47"/>
    </row>
    <row r="479" spans="1:13" x14ac:dyDescent="0.15">
      <c r="A479" s="3">
        <f t="shared" si="7"/>
        <v>478</v>
      </c>
      <c r="B479" s="3" t="s">
        <v>1237</v>
      </c>
      <c r="C479" s="40" t="s">
        <v>2855</v>
      </c>
      <c r="D479" s="40" t="s">
        <v>3018</v>
      </c>
      <c r="E479" s="3" t="s">
        <v>2344</v>
      </c>
      <c r="F479" s="3" t="s">
        <v>1239</v>
      </c>
      <c r="G479" s="4" t="s">
        <v>1832</v>
      </c>
      <c r="K479" s="46"/>
      <c r="M479" s="47"/>
    </row>
    <row r="480" spans="1:13" x14ac:dyDescent="0.15">
      <c r="A480" s="3">
        <f t="shared" si="7"/>
        <v>479</v>
      </c>
      <c r="B480" s="3" t="s">
        <v>1162</v>
      </c>
      <c r="C480" s="40" t="s">
        <v>2856</v>
      </c>
      <c r="D480" s="40" t="s">
        <v>3046</v>
      </c>
      <c r="E480" s="3" t="s">
        <v>2134</v>
      </c>
      <c r="F480" s="3" t="s">
        <v>706</v>
      </c>
      <c r="G480" s="4" t="s">
        <v>1833</v>
      </c>
      <c r="K480" s="46"/>
      <c r="M480" s="47"/>
    </row>
    <row r="481" spans="1:13" x14ac:dyDescent="0.15">
      <c r="A481" s="3">
        <f t="shared" si="7"/>
        <v>480</v>
      </c>
      <c r="B481" s="3" t="s">
        <v>774</v>
      </c>
      <c r="C481" s="40" t="s">
        <v>2857</v>
      </c>
      <c r="D481" s="40" t="s">
        <v>3010</v>
      </c>
      <c r="E481" s="3" t="s">
        <v>2135</v>
      </c>
      <c r="F481" s="3" t="s">
        <v>587</v>
      </c>
      <c r="G481" s="4" t="s">
        <v>1834</v>
      </c>
      <c r="K481" s="46"/>
      <c r="M481" s="47"/>
    </row>
    <row r="482" spans="1:13" x14ac:dyDescent="0.15">
      <c r="A482" s="3">
        <f t="shared" si="7"/>
        <v>481</v>
      </c>
      <c r="B482" s="3" t="s">
        <v>1235</v>
      </c>
      <c r="C482" s="40" t="s">
        <v>2858</v>
      </c>
      <c r="D482" s="40" t="s">
        <v>3010</v>
      </c>
      <c r="E482" s="41" t="s">
        <v>2136</v>
      </c>
      <c r="F482" s="3" t="s">
        <v>186</v>
      </c>
      <c r="G482" s="4" t="s">
        <v>1835</v>
      </c>
      <c r="K482" s="46"/>
      <c r="M482" s="47"/>
    </row>
    <row r="483" spans="1:13" x14ac:dyDescent="0.15">
      <c r="A483" s="3">
        <f t="shared" si="7"/>
        <v>482</v>
      </c>
      <c r="B483" s="3" t="s">
        <v>957</v>
      </c>
      <c r="C483" s="40" t="s">
        <v>2859</v>
      </c>
      <c r="D483" s="40" t="s">
        <v>3010</v>
      </c>
      <c r="E483" s="3" t="s">
        <v>2137</v>
      </c>
      <c r="F483" s="3" t="s">
        <v>959</v>
      </c>
      <c r="G483" s="4" t="s">
        <v>1836</v>
      </c>
      <c r="K483" s="46"/>
      <c r="M483" s="47"/>
    </row>
    <row r="484" spans="1:13" x14ac:dyDescent="0.15">
      <c r="A484" s="3">
        <f t="shared" si="7"/>
        <v>483</v>
      </c>
      <c r="B484" s="3" t="s">
        <v>1198</v>
      </c>
      <c r="C484" s="40" t="s">
        <v>2860</v>
      </c>
      <c r="D484" s="40" t="s">
        <v>3010</v>
      </c>
      <c r="E484" s="3" t="s">
        <v>2345</v>
      </c>
      <c r="F484" s="3" t="s">
        <v>1200</v>
      </c>
      <c r="G484" s="4" t="s">
        <v>1837</v>
      </c>
      <c r="K484" s="46"/>
      <c r="M484" s="47"/>
    </row>
    <row r="485" spans="1:13" x14ac:dyDescent="0.15">
      <c r="A485" s="3">
        <f t="shared" si="7"/>
        <v>484</v>
      </c>
      <c r="B485" s="3" t="s">
        <v>776</v>
      </c>
      <c r="C485" s="40" t="s">
        <v>2429</v>
      </c>
      <c r="D485" s="40" t="s">
        <v>3010</v>
      </c>
      <c r="E485" s="3" t="s">
        <v>2138</v>
      </c>
      <c r="F485" s="3" t="s">
        <v>778</v>
      </c>
      <c r="G485" s="4" t="s">
        <v>1838</v>
      </c>
      <c r="K485" s="46"/>
      <c r="M485" s="47"/>
    </row>
    <row r="486" spans="1:13" x14ac:dyDescent="0.15">
      <c r="A486" s="3">
        <f t="shared" si="7"/>
        <v>485</v>
      </c>
      <c r="B486" s="3" t="s">
        <v>1107</v>
      </c>
      <c r="C486" s="40" t="s">
        <v>2861</v>
      </c>
      <c r="D486" s="40" t="s">
        <v>3010</v>
      </c>
      <c r="E486" s="3" t="s">
        <v>2139</v>
      </c>
      <c r="F486" s="3" t="s">
        <v>1109</v>
      </c>
      <c r="G486" s="4" t="s">
        <v>1839</v>
      </c>
      <c r="K486" s="46"/>
      <c r="M486" s="47"/>
    </row>
    <row r="487" spans="1:13" x14ac:dyDescent="0.15">
      <c r="A487" s="3">
        <f t="shared" si="7"/>
        <v>486</v>
      </c>
      <c r="B487" s="3" t="s">
        <v>1190</v>
      </c>
      <c r="C487" s="40" t="s">
        <v>2862</v>
      </c>
      <c r="D487" s="40" t="s">
        <v>3010</v>
      </c>
      <c r="E487" s="3" t="s">
        <v>2140</v>
      </c>
      <c r="F487" s="3" t="s">
        <v>879</v>
      </c>
      <c r="G487" s="4" t="s">
        <v>1840</v>
      </c>
      <c r="K487" s="46"/>
      <c r="M487" s="47"/>
    </row>
    <row r="488" spans="1:13" x14ac:dyDescent="0.15">
      <c r="A488" s="3">
        <f t="shared" si="7"/>
        <v>487</v>
      </c>
      <c r="B488" s="3" t="s">
        <v>1281</v>
      </c>
      <c r="C488" s="40" t="s">
        <v>2863</v>
      </c>
      <c r="D488" s="40" t="s">
        <v>3010</v>
      </c>
      <c r="E488" s="3" t="s">
        <v>2141</v>
      </c>
      <c r="F488" s="3" t="s">
        <v>1283</v>
      </c>
      <c r="G488" s="4" t="s">
        <v>1841</v>
      </c>
      <c r="K488" s="46"/>
      <c r="M488" s="47"/>
    </row>
    <row r="489" spans="1:13" x14ac:dyDescent="0.15">
      <c r="A489" s="3">
        <f t="shared" si="7"/>
        <v>488</v>
      </c>
      <c r="B489" s="3" t="s">
        <v>2364</v>
      </c>
      <c r="C489" s="40" t="s">
        <v>2382</v>
      </c>
      <c r="D489" s="40" t="s">
        <v>3010</v>
      </c>
      <c r="E489" s="42" t="s">
        <v>2401</v>
      </c>
      <c r="F489" s="3" t="s">
        <v>2383</v>
      </c>
      <c r="G489" s="39" t="s">
        <v>2402</v>
      </c>
      <c r="K489" s="46"/>
      <c r="M489" s="47"/>
    </row>
    <row r="490" spans="1:13" x14ac:dyDescent="0.15">
      <c r="A490" s="3">
        <f t="shared" si="7"/>
        <v>489</v>
      </c>
      <c r="B490" s="3" t="s">
        <v>1206</v>
      </c>
      <c r="C490" s="40" t="s">
        <v>2864</v>
      </c>
      <c r="D490" s="40" t="s">
        <v>3010</v>
      </c>
      <c r="E490" s="3" t="s">
        <v>2142</v>
      </c>
      <c r="F490" s="3" t="s">
        <v>1208</v>
      </c>
      <c r="G490" s="4" t="s">
        <v>1842</v>
      </c>
      <c r="K490" s="46"/>
      <c r="M490" s="47"/>
    </row>
    <row r="491" spans="1:13" x14ac:dyDescent="0.15">
      <c r="A491" s="3">
        <f t="shared" si="7"/>
        <v>490</v>
      </c>
      <c r="B491" s="3" t="s">
        <v>1029</v>
      </c>
      <c r="C491" s="40" t="s">
        <v>2865</v>
      </c>
      <c r="D491" s="40" t="s">
        <v>3010</v>
      </c>
      <c r="E491" s="3" t="s">
        <v>2346</v>
      </c>
      <c r="F491" s="3" t="s">
        <v>1031</v>
      </c>
      <c r="G491" s="4" t="s">
        <v>1843</v>
      </c>
      <c r="K491" s="46"/>
      <c r="M491" s="47"/>
    </row>
    <row r="492" spans="1:13" x14ac:dyDescent="0.15">
      <c r="A492" s="3">
        <f t="shared" si="7"/>
        <v>491</v>
      </c>
      <c r="B492" s="3" t="s">
        <v>1002</v>
      </c>
      <c r="C492" s="40" t="s">
        <v>2940</v>
      </c>
      <c r="D492" s="40" t="s">
        <v>3010</v>
      </c>
      <c r="E492" s="3" t="s">
        <v>2143</v>
      </c>
      <c r="F492" s="3" t="s">
        <v>186</v>
      </c>
      <c r="G492" s="4" t="s">
        <v>1844</v>
      </c>
      <c r="K492" s="46"/>
      <c r="M492" s="47"/>
    </row>
    <row r="493" spans="1:13" x14ac:dyDescent="0.15">
      <c r="A493" s="3">
        <f t="shared" si="7"/>
        <v>492</v>
      </c>
      <c r="B493" s="3" t="s">
        <v>1346</v>
      </c>
      <c r="C493" s="40" t="s">
        <v>2866</v>
      </c>
      <c r="D493" s="40" t="s">
        <v>3010</v>
      </c>
      <c r="E493" s="3" t="s">
        <v>2144</v>
      </c>
      <c r="F493" s="3" t="s">
        <v>1348</v>
      </c>
      <c r="G493" s="4" t="s">
        <v>1880</v>
      </c>
      <c r="K493" s="46"/>
      <c r="M493" s="47"/>
    </row>
    <row r="494" spans="1:13" x14ac:dyDescent="0.15">
      <c r="A494" s="3">
        <f t="shared" si="7"/>
        <v>493</v>
      </c>
      <c r="B494" s="3" t="s">
        <v>1338</v>
      </c>
      <c r="C494" s="40" t="s">
        <v>2867</v>
      </c>
      <c r="D494" s="40" t="s">
        <v>3010</v>
      </c>
      <c r="E494" s="3" t="s">
        <v>2145</v>
      </c>
      <c r="F494" s="3" t="s">
        <v>1340</v>
      </c>
      <c r="G494" s="4" t="s">
        <v>1881</v>
      </c>
      <c r="K494" s="46"/>
      <c r="M494" s="47"/>
    </row>
    <row r="495" spans="1:13" x14ac:dyDescent="0.15">
      <c r="A495" s="3">
        <f t="shared" si="7"/>
        <v>494</v>
      </c>
      <c r="B495" s="3" t="s">
        <v>701</v>
      </c>
      <c r="C495" s="40" t="s">
        <v>2868</v>
      </c>
      <c r="D495" s="40" t="s">
        <v>3010</v>
      </c>
      <c r="E495" s="3" t="s">
        <v>2146</v>
      </c>
      <c r="F495" s="3" t="s">
        <v>703</v>
      </c>
      <c r="G495" s="4" t="s">
        <v>1694</v>
      </c>
      <c r="K495" s="46"/>
      <c r="M495" s="47"/>
    </row>
    <row r="496" spans="1:13" x14ac:dyDescent="0.15">
      <c r="A496" s="3">
        <f t="shared" si="7"/>
        <v>495</v>
      </c>
      <c r="B496" s="3" t="s">
        <v>1167</v>
      </c>
      <c r="C496" s="40" t="s">
        <v>2870</v>
      </c>
      <c r="D496" s="40" t="s">
        <v>3019</v>
      </c>
      <c r="E496" s="3" t="s">
        <v>2348</v>
      </c>
      <c r="F496" s="3" t="s">
        <v>1169</v>
      </c>
      <c r="G496" s="4" t="s">
        <v>1882</v>
      </c>
      <c r="K496" s="46"/>
      <c r="M496" s="47"/>
    </row>
    <row r="497" spans="1:13" x14ac:dyDescent="0.15">
      <c r="A497" s="3">
        <f t="shared" si="7"/>
        <v>496</v>
      </c>
      <c r="B497" s="3" t="s">
        <v>733</v>
      </c>
      <c r="C497" s="40" t="s">
        <v>2871</v>
      </c>
      <c r="D497" s="40" t="s">
        <v>3019</v>
      </c>
      <c r="E497" s="3" t="s">
        <v>2147</v>
      </c>
      <c r="F497" s="3" t="s">
        <v>735</v>
      </c>
      <c r="G497" s="4" t="s">
        <v>1846</v>
      </c>
      <c r="K497" s="46"/>
      <c r="M497" s="47"/>
    </row>
    <row r="498" spans="1:13" x14ac:dyDescent="0.15">
      <c r="A498" s="3">
        <f t="shared" si="7"/>
        <v>497</v>
      </c>
      <c r="B498" s="3" t="s">
        <v>656</v>
      </c>
      <c r="C498" s="40" t="s">
        <v>2872</v>
      </c>
      <c r="D498" s="40" t="s">
        <v>3019</v>
      </c>
      <c r="E498" s="3" t="s">
        <v>2148</v>
      </c>
      <c r="F498" s="3" t="s">
        <v>658</v>
      </c>
      <c r="G498" s="4" t="s">
        <v>1883</v>
      </c>
      <c r="K498" s="46"/>
      <c r="M498" s="47"/>
    </row>
    <row r="499" spans="1:13" x14ac:dyDescent="0.15">
      <c r="A499" s="3">
        <f t="shared" si="7"/>
        <v>498</v>
      </c>
      <c r="B499" s="3" t="s">
        <v>2944</v>
      </c>
      <c r="C499" s="40" t="s">
        <v>2594</v>
      </c>
      <c r="D499" s="40" t="s">
        <v>3019</v>
      </c>
      <c r="E499" s="3" t="s">
        <v>2232</v>
      </c>
      <c r="F499" s="3" t="s">
        <v>472</v>
      </c>
      <c r="G499" s="4" t="s">
        <v>1585</v>
      </c>
      <c r="K499" s="46"/>
      <c r="M499" s="47"/>
    </row>
    <row r="500" spans="1:13" x14ac:dyDescent="0.15">
      <c r="A500" s="3">
        <f t="shared" si="7"/>
        <v>499</v>
      </c>
      <c r="B500" s="3" t="s">
        <v>1073</v>
      </c>
      <c r="C500" s="40" t="s">
        <v>2873</v>
      </c>
      <c r="D500" s="40" t="s">
        <v>3048</v>
      </c>
      <c r="E500" s="3" t="s">
        <v>2349</v>
      </c>
      <c r="F500" s="3" t="s">
        <v>1075</v>
      </c>
      <c r="G500" s="4" t="s">
        <v>1800</v>
      </c>
      <c r="K500" s="46"/>
      <c r="M500" s="47"/>
    </row>
    <row r="501" spans="1:13" x14ac:dyDescent="0.15">
      <c r="A501" s="3">
        <f t="shared" si="7"/>
        <v>500</v>
      </c>
      <c r="B501" s="3" t="s">
        <v>2365</v>
      </c>
      <c r="C501" s="40" t="s">
        <v>2384</v>
      </c>
      <c r="D501" s="40" t="s">
        <v>3049</v>
      </c>
      <c r="E501" s="42" t="s">
        <v>2403</v>
      </c>
      <c r="F501" s="3" t="s">
        <v>2385</v>
      </c>
      <c r="G501" s="39" t="s">
        <v>2404</v>
      </c>
      <c r="K501" s="46"/>
      <c r="M501" s="47"/>
    </row>
    <row r="502" spans="1:13" x14ac:dyDescent="0.15">
      <c r="A502" s="3">
        <f t="shared" si="7"/>
        <v>501</v>
      </c>
      <c r="B502" s="3" t="s">
        <v>1220</v>
      </c>
      <c r="C502" s="40" t="s">
        <v>2874</v>
      </c>
      <c r="D502" s="40" t="s">
        <v>3050</v>
      </c>
      <c r="E502" s="3" t="s">
        <v>2149</v>
      </c>
      <c r="F502" s="3" t="s">
        <v>1222</v>
      </c>
      <c r="G502" s="4" t="s">
        <v>1847</v>
      </c>
      <c r="K502" s="46"/>
      <c r="M502" s="47"/>
    </row>
    <row r="503" spans="1:13" x14ac:dyDescent="0.15">
      <c r="A503" s="3">
        <f t="shared" si="7"/>
        <v>502</v>
      </c>
      <c r="B503" s="3" t="s">
        <v>2366</v>
      </c>
      <c r="C503" s="40" t="s">
        <v>2386</v>
      </c>
      <c r="D503" s="40" t="s">
        <v>3014</v>
      </c>
      <c r="E503" s="42" t="s">
        <v>2942</v>
      </c>
      <c r="F503" s="3" t="s">
        <v>2943</v>
      </c>
      <c r="G503" s="39" t="s">
        <v>2405</v>
      </c>
      <c r="K503" s="46"/>
      <c r="M503" s="47"/>
    </row>
    <row r="504" spans="1:13" x14ac:dyDescent="0.15">
      <c r="A504" s="3">
        <f t="shared" si="7"/>
        <v>503</v>
      </c>
      <c r="B504" s="3" t="s">
        <v>1248</v>
      </c>
      <c r="C504" s="40" t="s">
        <v>2875</v>
      </c>
      <c r="D504" s="40" t="s">
        <v>3014</v>
      </c>
      <c r="E504" s="3" t="s">
        <v>2350</v>
      </c>
      <c r="F504" s="3" t="s">
        <v>1250</v>
      </c>
      <c r="G504" s="4" t="s">
        <v>1848</v>
      </c>
      <c r="K504" s="46"/>
      <c r="M504" s="47"/>
    </row>
    <row r="505" spans="1:13" x14ac:dyDescent="0.15">
      <c r="A505" s="3">
        <f t="shared" si="7"/>
        <v>504</v>
      </c>
      <c r="B505" s="3" t="s">
        <v>751</v>
      </c>
      <c r="C505" s="40" t="s">
        <v>2876</v>
      </c>
      <c r="D505" s="40" t="s">
        <v>3014</v>
      </c>
      <c r="E505" s="3" t="s">
        <v>2351</v>
      </c>
      <c r="F505" s="3" t="s">
        <v>753</v>
      </c>
      <c r="G505" s="4" t="s">
        <v>1849</v>
      </c>
      <c r="K505" s="46"/>
      <c r="M505" s="47"/>
    </row>
    <row r="506" spans="1:13" x14ac:dyDescent="0.15">
      <c r="A506" s="3">
        <f t="shared" si="7"/>
        <v>505</v>
      </c>
      <c r="B506" s="3" t="s">
        <v>2367</v>
      </c>
      <c r="C506" s="40" t="s">
        <v>2387</v>
      </c>
      <c r="D506" s="40" t="s">
        <v>3014</v>
      </c>
      <c r="E506" s="42" t="s">
        <v>2406</v>
      </c>
      <c r="F506" s="3" t="s">
        <v>47</v>
      </c>
      <c r="G506" s="39" t="s">
        <v>2407</v>
      </c>
      <c r="K506" s="46"/>
      <c r="M506" s="47"/>
    </row>
    <row r="507" spans="1:13" x14ac:dyDescent="0.15">
      <c r="A507" s="3">
        <f t="shared" si="7"/>
        <v>506</v>
      </c>
      <c r="B507" s="3" t="s">
        <v>1148</v>
      </c>
      <c r="C507" s="40" t="s">
        <v>2877</v>
      </c>
      <c r="D507" s="40" t="s">
        <v>3014</v>
      </c>
      <c r="E507" s="3" t="s">
        <v>2352</v>
      </c>
      <c r="F507" s="3" t="s">
        <v>1150</v>
      </c>
      <c r="G507" s="4" t="s">
        <v>1850</v>
      </c>
      <c r="K507" s="46"/>
      <c r="M507" s="47"/>
    </row>
    <row r="508" spans="1:13" x14ac:dyDescent="0.15">
      <c r="A508" s="3">
        <f t="shared" si="7"/>
        <v>507</v>
      </c>
      <c r="B508" s="3" t="s">
        <v>1309</v>
      </c>
      <c r="C508" s="40" t="s">
        <v>2878</v>
      </c>
      <c r="D508" s="40" t="s">
        <v>3014</v>
      </c>
      <c r="E508" s="3" t="s">
        <v>2353</v>
      </c>
      <c r="F508" s="3" t="s">
        <v>1311</v>
      </c>
      <c r="G508" s="4" t="s">
        <v>1852</v>
      </c>
      <c r="K508" s="46"/>
      <c r="M508" s="47"/>
    </row>
    <row r="509" spans="1:13" x14ac:dyDescent="0.15">
      <c r="A509" s="3">
        <f t="shared" si="7"/>
        <v>508</v>
      </c>
      <c r="B509" s="3" t="s">
        <v>1351</v>
      </c>
      <c r="C509" s="40" t="s">
        <v>2883</v>
      </c>
      <c r="D509" s="40" t="s">
        <v>3014</v>
      </c>
      <c r="E509" s="41" t="s">
        <v>2150</v>
      </c>
      <c r="F509" s="3" t="s">
        <v>796</v>
      </c>
      <c r="G509" s="39" t="s">
        <v>1899</v>
      </c>
      <c r="K509" s="46"/>
      <c r="M509" s="47"/>
    </row>
    <row r="510" spans="1:13" x14ac:dyDescent="0.15">
      <c r="A510" s="3">
        <f t="shared" si="7"/>
        <v>509</v>
      </c>
      <c r="B510" s="3" t="s">
        <v>1273</v>
      </c>
      <c r="C510" s="40" t="s">
        <v>2879</v>
      </c>
      <c r="D510" s="40" t="s">
        <v>3014</v>
      </c>
      <c r="E510" s="41" t="s">
        <v>2151</v>
      </c>
      <c r="F510" s="3" t="s">
        <v>931</v>
      </c>
      <c r="G510" s="4" t="s">
        <v>1853</v>
      </c>
      <c r="K510" s="46"/>
      <c r="M510" s="47"/>
    </row>
    <row r="511" spans="1:13" x14ac:dyDescent="0.15">
      <c r="A511" s="3">
        <f t="shared" si="7"/>
        <v>510</v>
      </c>
      <c r="B511" s="3" t="s">
        <v>1353</v>
      </c>
      <c r="C511" s="40" t="s">
        <v>2880</v>
      </c>
      <c r="D511" s="40" t="s">
        <v>3014</v>
      </c>
      <c r="E511" s="3" t="s">
        <v>2152</v>
      </c>
      <c r="F511" s="3" t="s">
        <v>1355</v>
      </c>
      <c r="G511" s="39" t="s">
        <v>1900</v>
      </c>
      <c r="K511" s="46"/>
      <c r="M511" s="47"/>
    </row>
    <row r="512" spans="1:13" x14ac:dyDescent="0.15">
      <c r="A512" s="3">
        <f t="shared" si="7"/>
        <v>511</v>
      </c>
      <c r="B512" s="3" t="s">
        <v>2368</v>
      </c>
      <c r="C512" s="40" t="s">
        <v>2388</v>
      </c>
      <c r="D512" s="40" t="s">
        <v>3014</v>
      </c>
      <c r="E512" s="42" t="s">
        <v>2408</v>
      </c>
      <c r="F512" s="3" t="s">
        <v>2389</v>
      </c>
      <c r="G512" s="39" t="s">
        <v>2409</v>
      </c>
      <c r="K512" s="46"/>
      <c r="M512" s="47"/>
    </row>
    <row r="513" spans="1:13" x14ac:dyDescent="0.15">
      <c r="A513" s="3">
        <f t="shared" si="7"/>
        <v>512</v>
      </c>
      <c r="B513" s="3" t="s">
        <v>2932</v>
      </c>
      <c r="C513" s="40" t="s">
        <v>2933</v>
      </c>
      <c r="D513" s="40" t="s">
        <v>3051</v>
      </c>
      <c r="E513" s="42" t="s">
        <v>2934</v>
      </c>
      <c r="F513" s="3" t="s">
        <v>2935</v>
      </c>
      <c r="G513" s="39" t="s">
        <v>2936</v>
      </c>
      <c r="K513" s="46"/>
      <c r="M513" s="47"/>
    </row>
    <row r="514" spans="1:13" x14ac:dyDescent="0.15">
      <c r="A514" s="3">
        <f t="shared" si="7"/>
        <v>513</v>
      </c>
      <c r="B514" s="3" t="s">
        <v>917</v>
      </c>
      <c r="C514" s="40" t="s">
        <v>2881</v>
      </c>
      <c r="D514" s="40" t="s">
        <v>3052</v>
      </c>
      <c r="E514" s="3" t="s">
        <v>2354</v>
      </c>
      <c r="F514" s="3" t="s">
        <v>919</v>
      </c>
      <c r="G514" s="4" t="s">
        <v>1854</v>
      </c>
      <c r="K514" s="46"/>
      <c r="M514" s="47"/>
    </row>
    <row r="515" spans="1:13" x14ac:dyDescent="0.15">
      <c r="A515" s="3">
        <f t="shared" si="7"/>
        <v>514</v>
      </c>
      <c r="B515" s="3" t="s">
        <v>1306</v>
      </c>
      <c r="C515" s="40" t="s">
        <v>2882</v>
      </c>
      <c r="D515" s="40" t="s">
        <v>3053</v>
      </c>
      <c r="E515" s="3" t="s">
        <v>2153</v>
      </c>
      <c r="F515" s="3" t="s">
        <v>1308</v>
      </c>
      <c r="G515" s="4" t="s">
        <v>1855</v>
      </c>
      <c r="K515" s="46"/>
      <c r="M515" s="47"/>
    </row>
    <row r="516" spans="1:13" x14ac:dyDescent="0.15">
      <c r="K516" s="46"/>
      <c r="M516" s="47"/>
    </row>
    <row r="517" spans="1:13" x14ac:dyDescent="0.15">
      <c r="K517" s="46"/>
      <c r="M517" s="47"/>
    </row>
    <row r="518" spans="1:13" x14ac:dyDescent="0.15">
      <c r="K518" s="46"/>
      <c r="M518" s="47"/>
    </row>
    <row r="519" spans="1:13" x14ac:dyDescent="0.15">
      <c r="K519" s="46"/>
      <c r="M519" s="47"/>
    </row>
    <row r="520" spans="1:13" x14ac:dyDescent="0.15">
      <c r="K520" s="46"/>
      <c r="M520" s="47"/>
    </row>
    <row r="521" spans="1:13" x14ac:dyDescent="0.15">
      <c r="K521" s="46"/>
      <c r="M521" s="47"/>
    </row>
    <row r="522" spans="1:13" x14ac:dyDescent="0.15">
      <c r="K522" s="46"/>
      <c r="M522" s="47"/>
    </row>
    <row r="523" spans="1:13" x14ac:dyDescent="0.15">
      <c r="K523" s="46"/>
      <c r="M523" s="47"/>
    </row>
    <row r="524" spans="1:13" x14ac:dyDescent="0.15">
      <c r="K524" s="46"/>
      <c r="M524" s="47"/>
    </row>
    <row r="525" spans="1:13" x14ac:dyDescent="0.15">
      <c r="K525" s="46"/>
      <c r="M525" s="47"/>
    </row>
    <row r="526" spans="1:13" x14ac:dyDescent="0.15">
      <c r="K526" s="46"/>
      <c r="M526" s="47"/>
    </row>
    <row r="527" spans="1:13" x14ac:dyDescent="0.15">
      <c r="K527" s="46"/>
      <c r="M527" s="47"/>
    </row>
    <row r="528" spans="1:13" x14ac:dyDescent="0.15">
      <c r="K528" s="46"/>
      <c r="M528" s="47"/>
    </row>
    <row r="529" spans="11:13" x14ac:dyDescent="0.15">
      <c r="K529" s="46"/>
      <c r="M529" s="47"/>
    </row>
    <row r="530" spans="11:13" x14ac:dyDescent="0.15">
      <c r="K530" s="46"/>
      <c r="M530" s="47"/>
    </row>
    <row r="531" spans="11:13" x14ac:dyDescent="0.15">
      <c r="K531" s="46"/>
      <c r="M531" s="47"/>
    </row>
    <row r="532" spans="11:13" x14ac:dyDescent="0.15">
      <c r="K532" s="46"/>
      <c r="M532" s="47"/>
    </row>
    <row r="533" spans="11:13" x14ac:dyDescent="0.15">
      <c r="K533" s="46"/>
      <c r="M533" s="47"/>
    </row>
    <row r="534" spans="11:13" x14ac:dyDescent="0.15">
      <c r="K534" s="46"/>
      <c r="M534" s="47"/>
    </row>
    <row r="535" spans="11:13" x14ac:dyDescent="0.15">
      <c r="K535" s="46"/>
      <c r="M535" s="47"/>
    </row>
    <row r="536" spans="11:13" x14ac:dyDescent="0.15">
      <c r="K536" s="46"/>
      <c r="M536" s="47"/>
    </row>
    <row r="537" spans="11:13" x14ac:dyDescent="0.15">
      <c r="K537" s="46"/>
      <c r="M537" s="47"/>
    </row>
    <row r="538" spans="11:13" x14ac:dyDescent="0.15">
      <c r="K538" s="46"/>
      <c r="M538" s="47"/>
    </row>
    <row r="539" spans="11:13" x14ac:dyDescent="0.15">
      <c r="K539" s="46"/>
      <c r="M539" s="47"/>
    </row>
    <row r="540" spans="11:13" x14ac:dyDescent="0.15">
      <c r="K540" s="46"/>
      <c r="M540" s="47"/>
    </row>
    <row r="541" spans="11:13" x14ac:dyDescent="0.15">
      <c r="K541" s="46"/>
      <c r="M541" s="47"/>
    </row>
    <row r="542" spans="11:13" x14ac:dyDescent="0.15">
      <c r="K542" s="46"/>
      <c r="M542" s="47"/>
    </row>
    <row r="543" spans="11:13" x14ac:dyDescent="0.15">
      <c r="K543" s="46"/>
      <c r="M543" s="47"/>
    </row>
    <row r="544" spans="11:13" x14ac:dyDescent="0.15">
      <c r="K544" s="46"/>
      <c r="M544" s="47"/>
    </row>
    <row r="545" spans="11:13" x14ac:dyDescent="0.15">
      <c r="K545" s="46"/>
      <c r="M545" s="47"/>
    </row>
    <row r="546" spans="11:13" x14ac:dyDescent="0.15">
      <c r="K546" s="46"/>
      <c r="M546" s="47"/>
    </row>
    <row r="547" spans="11:13" x14ac:dyDescent="0.15">
      <c r="K547" s="46"/>
      <c r="M547" s="47"/>
    </row>
    <row r="548" spans="11:13" x14ac:dyDescent="0.15">
      <c r="K548" s="46"/>
      <c r="M548" s="47"/>
    </row>
    <row r="549" spans="11:13" x14ac:dyDescent="0.15">
      <c r="K549" s="46"/>
      <c r="M549" s="47"/>
    </row>
    <row r="550" spans="11:13" x14ac:dyDescent="0.15">
      <c r="K550" s="46"/>
      <c r="M550" s="47"/>
    </row>
    <row r="551" spans="11:13" x14ac:dyDescent="0.15">
      <c r="K551" s="46"/>
      <c r="M551" s="47"/>
    </row>
    <row r="552" spans="11:13" x14ac:dyDescent="0.15">
      <c r="K552" s="46"/>
      <c r="M552" s="47"/>
    </row>
    <row r="553" spans="11:13" x14ac:dyDescent="0.15">
      <c r="K553" s="46"/>
      <c r="M553" s="47"/>
    </row>
    <row r="554" spans="11:13" x14ac:dyDescent="0.15">
      <c r="K554" s="46"/>
      <c r="M554" s="47"/>
    </row>
    <row r="555" spans="11:13" x14ac:dyDescent="0.15">
      <c r="K555" s="46"/>
      <c r="M555" s="47"/>
    </row>
    <row r="556" spans="11:13" x14ac:dyDescent="0.15">
      <c r="K556" s="46"/>
      <c r="M556" s="47"/>
    </row>
    <row r="557" spans="11:13" x14ac:dyDescent="0.15">
      <c r="K557" s="46"/>
      <c r="M557" s="47"/>
    </row>
    <row r="558" spans="11:13" x14ac:dyDescent="0.15">
      <c r="K558" s="46"/>
      <c r="M558" s="47"/>
    </row>
    <row r="559" spans="11:13" x14ac:dyDescent="0.15">
      <c r="K559" s="46"/>
      <c r="M559" s="47"/>
    </row>
    <row r="560" spans="11:13" x14ac:dyDescent="0.15">
      <c r="K560" s="46"/>
      <c r="M560" s="47"/>
    </row>
    <row r="561" spans="11:13" x14ac:dyDescent="0.15">
      <c r="K561" s="46"/>
      <c r="M561" s="47"/>
    </row>
    <row r="562" spans="11:13" x14ac:dyDescent="0.15">
      <c r="K562" s="46"/>
      <c r="M562" s="47"/>
    </row>
    <row r="563" spans="11:13" x14ac:dyDescent="0.15">
      <c r="K563" s="46"/>
      <c r="M563" s="47"/>
    </row>
    <row r="564" spans="11:13" x14ac:dyDescent="0.15">
      <c r="K564" s="46"/>
      <c r="M564" s="47"/>
    </row>
    <row r="565" spans="11:13" x14ac:dyDescent="0.15">
      <c r="K565" s="46"/>
      <c r="M565" s="47"/>
    </row>
    <row r="566" spans="11:13" x14ac:dyDescent="0.15">
      <c r="K566" s="46"/>
      <c r="M566" s="47"/>
    </row>
    <row r="567" spans="11:13" x14ac:dyDescent="0.15">
      <c r="K567" s="46"/>
      <c r="M567" s="47"/>
    </row>
    <row r="568" spans="11:13" x14ac:dyDescent="0.15">
      <c r="K568" s="46"/>
      <c r="M568" s="47"/>
    </row>
    <row r="569" spans="11:13" x14ac:dyDescent="0.15">
      <c r="K569" s="46"/>
      <c r="M569" s="47"/>
    </row>
    <row r="570" spans="11:13" x14ac:dyDescent="0.15">
      <c r="K570" s="46"/>
      <c r="M570" s="47"/>
    </row>
    <row r="571" spans="11:13" x14ac:dyDescent="0.15">
      <c r="K571" s="46"/>
      <c r="M571" s="47"/>
    </row>
    <row r="572" spans="11:13" x14ac:dyDescent="0.15">
      <c r="K572" s="46"/>
      <c r="M572" s="47"/>
    </row>
    <row r="573" spans="11:13" x14ac:dyDescent="0.15">
      <c r="K573" s="46"/>
      <c r="M573" s="47"/>
    </row>
    <row r="574" spans="11:13" x14ac:dyDescent="0.15">
      <c r="K574" s="46"/>
      <c r="M574" s="47"/>
    </row>
    <row r="575" spans="11:13" x14ac:dyDescent="0.15">
      <c r="K575" s="46"/>
      <c r="M575" s="47"/>
    </row>
    <row r="576" spans="11:13" x14ac:dyDescent="0.15">
      <c r="K576" s="46"/>
      <c r="M576" s="47"/>
    </row>
    <row r="577" spans="11:13" x14ac:dyDescent="0.15">
      <c r="K577" s="46"/>
      <c r="M577" s="47"/>
    </row>
    <row r="578" spans="11:13" x14ac:dyDescent="0.15">
      <c r="K578" s="46"/>
      <c r="M578" s="47"/>
    </row>
    <row r="579" spans="11:13" x14ac:dyDescent="0.15">
      <c r="K579" s="46"/>
      <c r="M579" s="47"/>
    </row>
    <row r="580" spans="11:13" x14ac:dyDescent="0.15">
      <c r="K580" s="46"/>
      <c r="M580" s="47"/>
    </row>
    <row r="581" spans="11:13" x14ac:dyDescent="0.15">
      <c r="K581" s="46"/>
      <c r="M581" s="47"/>
    </row>
    <row r="582" spans="11:13" x14ac:dyDescent="0.15">
      <c r="K582" s="46"/>
      <c r="M582" s="47"/>
    </row>
    <row r="583" spans="11:13" x14ac:dyDescent="0.15">
      <c r="K583" s="46"/>
      <c r="M583" s="47"/>
    </row>
    <row r="584" spans="11:13" x14ac:dyDescent="0.15">
      <c r="K584" s="46"/>
      <c r="M584" s="47"/>
    </row>
    <row r="585" spans="11:13" x14ac:dyDescent="0.15">
      <c r="K585" s="46"/>
      <c r="M585" s="47"/>
    </row>
    <row r="586" spans="11:13" x14ac:dyDescent="0.15">
      <c r="K586" s="46"/>
      <c r="M586" s="47"/>
    </row>
    <row r="587" spans="11:13" x14ac:dyDescent="0.15">
      <c r="K587" s="46"/>
      <c r="M587" s="47"/>
    </row>
    <row r="588" spans="11:13" x14ac:dyDescent="0.15">
      <c r="K588" s="46"/>
      <c r="M588" s="47"/>
    </row>
    <row r="589" spans="11:13" x14ac:dyDescent="0.15">
      <c r="K589" s="46"/>
      <c r="M589" s="47"/>
    </row>
    <row r="590" spans="11:13" x14ac:dyDescent="0.15">
      <c r="K590" s="46"/>
      <c r="M590" s="47"/>
    </row>
    <row r="591" spans="11:13" x14ac:dyDescent="0.15">
      <c r="K591" s="46"/>
      <c r="M591" s="47"/>
    </row>
    <row r="592" spans="11:13" x14ac:dyDescent="0.15">
      <c r="K592" s="46"/>
      <c r="M592" s="47"/>
    </row>
    <row r="593" spans="11:13" x14ac:dyDescent="0.15">
      <c r="K593" s="46"/>
      <c r="M593" s="47"/>
    </row>
    <row r="594" spans="11:13" x14ac:dyDescent="0.15">
      <c r="K594" s="46"/>
      <c r="M594" s="47"/>
    </row>
    <row r="595" spans="11:13" x14ac:dyDescent="0.15">
      <c r="K595" s="46"/>
      <c r="M595" s="47"/>
    </row>
    <row r="596" spans="11:13" x14ac:dyDescent="0.15">
      <c r="K596" s="46"/>
      <c r="M596" s="47"/>
    </row>
    <row r="597" spans="11:13" x14ac:dyDescent="0.15">
      <c r="K597" s="46"/>
      <c r="M597" s="47"/>
    </row>
    <row r="598" spans="11:13" x14ac:dyDescent="0.15">
      <c r="K598" s="46"/>
      <c r="M598" s="47"/>
    </row>
    <row r="599" spans="11:13" x14ac:dyDescent="0.15">
      <c r="K599" s="46"/>
      <c r="M599" s="47"/>
    </row>
    <row r="600" spans="11:13" x14ac:dyDescent="0.15">
      <c r="K600" s="46"/>
      <c r="M600" s="47"/>
    </row>
    <row r="601" spans="11:13" x14ac:dyDescent="0.15">
      <c r="K601" s="46"/>
      <c r="M601" s="47"/>
    </row>
    <row r="602" spans="11:13" x14ac:dyDescent="0.15">
      <c r="K602" s="46"/>
      <c r="M602" s="47"/>
    </row>
    <row r="603" spans="11:13" x14ac:dyDescent="0.15">
      <c r="K603" s="46"/>
      <c r="M603" s="47"/>
    </row>
    <row r="604" spans="11:13" x14ac:dyDescent="0.15">
      <c r="K604" s="46"/>
      <c r="M604" s="47"/>
    </row>
    <row r="605" spans="11:13" x14ac:dyDescent="0.15">
      <c r="K605" s="46"/>
      <c r="M605" s="47"/>
    </row>
    <row r="606" spans="11:13" x14ac:dyDescent="0.15">
      <c r="K606" s="46"/>
      <c r="M606" s="47"/>
    </row>
    <row r="607" spans="11:13" x14ac:dyDescent="0.15">
      <c r="K607" s="46"/>
      <c r="M607" s="47"/>
    </row>
    <row r="608" spans="11:13" x14ac:dyDescent="0.15">
      <c r="K608" s="46"/>
      <c r="M608" s="47"/>
    </row>
    <row r="609" spans="11:13" x14ac:dyDescent="0.15">
      <c r="K609" s="46"/>
      <c r="M609" s="47"/>
    </row>
    <row r="610" spans="11:13" x14ac:dyDescent="0.15">
      <c r="K610" s="46"/>
      <c r="M610" s="47"/>
    </row>
    <row r="611" spans="11:13" x14ac:dyDescent="0.15">
      <c r="K611" s="46"/>
      <c r="M611" s="47"/>
    </row>
    <row r="612" spans="11:13" x14ac:dyDescent="0.15">
      <c r="K612" s="46"/>
      <c r="M612" s="47"/>
    </row>
    <row r="613" spans="11:13" x14ac:dyDescent="0.15">
      <c r="K613" s="46"/>
      <c r="M613" s="47"/>
    </row>
    <row r="614" spans="11:13" x14ac:dyDescent="0.15">
      <c r="K614" s="46"/>
      <c r="M614" s="47"/>
    </row>
    <row r="615" spans="11:13" x14ac:dyDescent="0.15">
      <c r="K615" s="46"/>
      <c r="M615" s="47"/>
    </row>
    <row r="616" spans="11:13" x14ac:dyDescent="0.15">
      <c r="K616" s="46"/>
      <c r="M616" s="47"/>
    </row>
    <row r="617" spans="11:13" x14ac:dyDescent="0.15">
      <c r="K617" s="46"/>
      <c r="M617" s="47"/>
    </row>
    <row r="618" spans="11:13" x14ac:dyDescent="0.15">
      <c r="K618" s="46"/>
      <c r="M618" s="47"/>
    </row>
    <row r="619" spans="11:13" x14ac:dyDescent="0.15">
      <c r="K619" s="46"/>
      <c r="M619" s="47"/>
    </row>
    <row r="620" spans="11:13" x14ac:dyDescent="0.15">
      <c r="K620" s="46"/>
      <c r="M620" s="47"/>
    </row>
    <row r="621" spans="11:13" x14ac:dyDescent="0.15">
      <c r="K621" s="46"/>
      <c r="M621" s="47"/>
    </row>
    <row r="622" spans="11:13" x14ac:dyDescent="0.15">
      <c r="K622" s="46"/>
      <c r="M622" s="47"/>
    </row>
    <row r="623" spans="11:13" x14ac:dyDescent="0.15">
      <c r="K623" s="46"/>
      <c r="M623" s="47"/>
    </row>
    <row r="624" spans="11:13" x14ac:dyDescent="0.15">
      <c r="K624" s="46"/>
      <c r="M624" s="47"/>
    </row>
    <row r="625" spans="11:13" x14ac:dyDescent="0.15">
      <c r="K625" s="46"/>
      <c r="M625" s="47"/>
    </row>
    <row r="626" spans="11:13" x14ac:dyDescent="0.15">
      <c r="K626" s="46"/>
      <c r="M626" s="47"/>
    </row>
    <row r="627" spans="11:13" x14ac:dyDescent="0.15">
      <c r="K627" s="46"/>
      <c r="M627" s="47"/>
    </row>
    <row r="628" spans="11:13" x14ac:dyDescent="0.15">
      <c r="K628" s="46"/>
      <c r="M628" s="47"/>
    </row>
    <row r="629" spans="11:13" x14ac:dyDescent="0.15">
      <c r="K629" s="46"/>
      <c r="M629" s="47"/>
    </row>
    <row r="630" spans="11:13" x14ac:dyDescent="0.15">
      <c r="K630" s="46"/>
      <c r="M630" s="47"/>
    </row>
    <row r="631" spans="11:13" x14ac:dyDescent="0.15">
      <c r="K631" s="46"/>
      <c r="M631" s="47"/>
    </row>
    <row r="632" spans="11:13" x14ac:dyDescent="0.15">
      <c r="K632" s="46"/>
      <c r="M632" s="47"/>
    </row>
    <row r="633" spans="11:13" x14ac:dyDescent="0.15">
      <c r="K633" s="46"/>
      <c r="M633" s="47"/>
    </row>
    <row r="634" spans="11:13" x14ac:dyDescent="0.15">
      <c r="K634" s="46"/>
      <c r="M634" s="47"/>
    </row>
    <row r="635" spans="11:13" x14ac:dyDescent="0.15">
      <c r="K635" s="46"/>
      <c r="M635" s="47"/>
    </row>
    <row r="636" spans="11:13" x14ac:dyDescent="0.15">
      <c r="K636" s="46"/>
      <c r="M636" s="47"/>
    </row>
    <row r="637" spans="11:13" x14ac:dyDescent="0.15">
      <c r="K637" s="46"/>
      <c r="M637" s="47"/>
    </row>
    <row r="638" spans="11:13" x14ac:dyDescent="0.15">
      <c r="K638" s="46"/>
      <c r="M638" s="47"/>
    </row>
    <row r="639" spans="11:13" x14ac:dyDescent="0.15">
      <c r="K639" s="46"/>
      <c r="M639" s="47"/>
    </row>
    <row r="640" spans="11:13" x14ac:dyDescent="0.15">
      <c r="K640" s="46"/>
      <c r="M640" s="47"/>
    </row>
    <row r="641" spans="11:13" x14ac:dyDescent="0.15">
      <c r="K641" s="46"/>
      <c r="M641" s="47"/>
    </row>
    <row r="642" spans="11:13" x14ac:dyDescent="0.15">
      <c r="K642" s="46"/>
      <c r="M642" s="47"/>
    </row>
    <row r="643" spans="11:13" x14ac:dyDescent="0.15">
      <c r="K643" s="46"/>
      <c r="M643" s="47"/>
    </row>
    <row r="644" spans="11:13" x14ac:dyDescent="0.15">
      <c r="K644" s="46"/>
      <c r="M644" s="47"/>
    </row>
    <row r="645" spans="11:13" x14ac:dyDescent="0.15">
      <c r="K645" s="46"/>
      <c r="M645" s="47"/>
    </row>
    <row r="646" spans="11:13" x14ac:dyDescent="0.15">
      <c r="K646" s="46"/>
      <c r="M646" s="47"/>
    </row>
    <row r="647" spans="11:13" x14ac:dyDescent="0.15">
      <c r="K647" s="46"/>
      <c r="M647" s="47"/>
    </row>
    <row r="648" spans="11:13" x14ac:dyDescent="0.15">
      <c r="K648" s="46"/>
      <c r="M648" s="47"/>
    </row>
    <row r="649" spans="11:13" x14ac:dyDescent="0.15">
      <c r="K649" s="46"/>
      <c r="M649" s="47"/>
    </row>
    <row r="650" spans="11:13" x14ac:dyDescent="0.15">
      <c r="K650" s="46"/>
      <c r="M650" s="47"/>
    </row>
    <row r="651" spans="11:13" x14ac:dyDescent="0.15">
      <c r="K651" s="46"/>
      <c r="M651" s="47"/>
    </row>
    <row r="652" spans="11:13" x14ac:dyDescent="0.15">
      <c r="K652" s="46"/>
      <c r="M652" s="47"/>
    </row>
    <row r="653" spans="11:13" x14ac:dyDescent="0.15">
      <c r="K653" s="46"/>
      <c r="M653" s="47"/>
    </row>
    <row r="654" spans="11:13" x14ac:dyDescent="0.15">
      <c r="K654" s="46"/>
      <c r="M654" s="47"/>
    </row>
    <row r="655" spans="11:13" x14ac:dyDescent="0.15">
      <c r="K655" s="46"/>
      <c r="M655" s="47"/>
    </row>
    <row r="656" spans="11:13" x14ac:dyDescent="0.15">
      <c r="K656" s="46"/>
      <c r="M656" s="47"/>
    </row>
    <row r="657" spans="11:13" x14ac:dyDescent="0.15">
      <c r="K657" s="46"/>
      <c r="M657" s="47"/>
    </row>
    <row r="658" spans="11:13" x14ac:dyDescent="0.15">
      <c r="K658" s="46"/>
      <c r="M658" s="47"/>
    </row>
    <row r="659" spans="11:13" x14ac:dyDescent="0.15">
      <c r="K659" s="46"/>
      <c r="M659" s="47"/>
    </row>
    <row r="660" spans="11:13" x14ac:dyDescent="0.15">
      <c r="K660" s="46"/>
      <c r="M660" s="47"/>
    </row>
    <row r="661" spans="11:13" x14ac:dyDescent="0.15">
      <c r="K661" s="46"/>
      <c r="M661" s="47"/>
    </row>
    <row r="662" spans="11:13" x14ac:dyDescent="0.15">
      <c r="K662" s="46"/>
      <c r="M662" s="47"/>
    </row>
    <row r="663" spans="11:13" x14ac:dyDescent="0.15">
      <c r="K663" s="46"/>
      <c r="M663" s="47"/>
    </row>
    <row r="664" spans="11:13" x14ac:dyDescent="0.15">
      <c r="K664" s="46"/>
      <c r="M664" s="47"/>
    </row>
    <row r="665" spans="11:13" x14ac:dyDescent="0.15">
      <c r="K665" s="46"/>
      <c r="M665" s="47"/>
    </row>
    <row r="666" spans="11:13" x14ac:dyDescent="0.15">
      <c r="K666" s="46"/>
      <c r="M666" s="47"/>
    </row>
    <row r="667" spans="11:13" x14ac:dyDescent="0.15">
      <c r="K667" s="46"/>
      <c r="M667" s="47"/>
    </row>
    <row r="668" spans="11:13" x14ac:dyDescent="0.15">
      <c r="K668" s="46"/>
      <c r="M668" s="47"/>
    </row>
    <row r="669" spans="11:13" x14ac:dyDescent="0.15">
      <c r="K669" s="46"/>
      <c r="M669" s="47"/>
    </row>
    <row r="670" spans="11:13" x14ac:dyDescent="0.15">
      <c r="K670" s="46"/>
      <c r="M670" s="47"/>
    </row>
    <row r="671" spans="11:13" x14ac:dyDescent="0.15">
      <c r="K671" s="46"/>
      <c r="M671" s="47"/>
    </row>
    <row r="672" spans="11:13" x14ac:dyDescent="0.15">
      <c r="K672" s="46"/>
      <c r="M672" s="47"/>
    </row>
    <row r="673" spans="11:13" x14ac:dyDescent="0.15">
      <c r="K673" s="46"/>
      <c r="M673" s="47"/>
    </row>
    <row r="674" spans="11:13" x14ac:dyDescent="0.15">
      <c r="K674" s="46"/>
      <c r="M674" s="47"/>
    </row>
    <row r="675" spans="11:13" x14ac:dyDescent="0.15">
      <c r="K675" s="46"/>
      <c r="M675" s="47"/>
    </row>
    <row r="676" spans="11:13" x14ac:dyDescent="0.15">
      <c r="K676" s="46"/>
      <c r="M676" s="47"/>
    </row>
    <row r="677" spans="11:13" x14ac:dyDescent="0.15">
      <c r="K677" s="46"/>
      <c r="M677" s="47"/>
    </row>
    <row r="678" spans="11:13" x14ac:dyDescent="0.15">
      <c r="K678" s="46"/>
      <c r="M678" s="47"/>
    </row>
    <row r="679" spans="11:13" x14ac:dyDescent="0.15">
      <c r="K679" s="46"/>
      <c r="M679" s="47"/>
    </row>
    <row r="680" spans="11:13" x14ac:dyDescent="0.15">
      <c r="K680" s="46"/>
      <c r="M680" s="47"/>
    </row>
    <row r="681" spans="11:13" x14ac:dyDescent="0.15">
      <c r="K681" s="46"/>
      <c r="M681" s="47"/>
    </row>
    <row r="682" spans="11:13" x14ac:dyDescent="0.15">
      <c r="K682" s="46"/>
      <c r="M682" s="47"/>
    </row>
    <row r="683" spans="11:13" x14ac:dyDescent="0.15">
      <c r="K683" s="46"/>
      <c r="M683" s="47"/>
    </row>
    <row r="684" spans="11:13" x14ac:dyDescent="0.15">
      <c r="K684" s="46"/>
      <c r="M684" s="47"/>
    </row>
    <row r="685" spans="11:13" x14ac:dyDescent="0.15">
      <c r="K685" s="46"/>
      <c r="M685" s="47"/>
    </row>
    <row r="686" spans="11:13" x14ac:dyDescent="0.15">
      <c r="K686" s="46"/>
      <c r="M686" s="47"/>
    </row>
    <row r="687" spans="11:13" x14ac:dyDescent="0.15">
      <c r="K687" s="46"/>
      <c r="M687" s="47"/>
    </row>
    <row r="688" spans="11:13" x14ac:dyDescent="0.15">
      <c r="K688" s="46"/>
      <c r="M688" s="47"/>
    </row>
    <row r="689" spans="11:13" x14ac:dyDescent="0.15">
      <c r="K689" s="46"/>
      <c r="M689" s="47"/>
    </row>
    <row r="690" spans="11:13" x14ac:dyDescent="0.15">
      <c r="K690" s="46"/>
      <c r="M690" s="47"/>
    </row>
    <row r="691" spans="11:13" x14ac:dyDescent="0.15">
      <c r="K691" s="46"/>
      <c r="M691" s="47"/>
    </row>
    <row r="692" spans="11:13" x14ac:dyDescent="0.15">
      <c r="K692" s="46"/>
      <c r="M692" s="47"/>
    </row>
    <row r="693" spans="11:13" x14ac:dyDescent="0.15">
      <c r="K693" s="46"/>
      <c r="M693" s="47"/>
    </row>
    <row r="694" spans="11:13" x14ac:dyDescent="0.15">
      <c r="K694" s="46"/>
      <c r="M694" s="47"/>
    </row>
    <row r="695" spans="11:13" x14ac:dyDescent="0.15">
      <c r="K695" s="46"/>
      <c r="M695" s="47"/>
    </row>
    <row r="696" spans="11:13" x14ac:dyDescent="0.15">
      <c r="K696" s="46"/>
      <c r="M696" s="47"/>
    </row>
    <row r="697" spans="11:13" x14ac:dyDescent="0.15">
      <c r="K697" s="46"/>
      <c r="M697" s="47"/>
    </row>
    <row r="698" spans="11:13" x14ac:dyDescent="0.15">
      <c r="K698" s="46"/>
      <c r="M698" s="47"/>
    </row>
    <row r="699" spans="11:13" x14ac:dyDescent="0.15">
      <c r="K699" s="46"/>
      <c r="M699" s="47"/>
    </row>
    <row r="700" spans="11:13" x14ac:dyDescent="0.15">
      <c r="K700" s="46"/>
      <c r="M700" s="47"/>
    </row>
    <row r="701" spans="11:13" x14ac:dyDescent="0.15">
      <c r="K701" s="46"/>
      <c r="M701" s="47"/>
    </row>
    <row r="702" spans="11:13" x14ac:dyDescent="0.15">
      <c r="K702" s="46"/>
      <c r="M702" s="47"/>
    </row>
    <row r="703" spans="11:13" x14ac:dyDescent="0.15">
      <c r="K703" s="46"/>
      <c r="M703" s="47"/>
    </row>
    <row r="704" spans="11:13" x14ac:dyDescent="0.15">
      <c r="K704" s="46"/>
      <c r="M704" s="47"/>
    </row>
    <row r="705" spans="11:13" x14ac:dyDescent="0.15">
      <c r="K705" s="46"/>
      <c r="M705" s="47"/>
    </row>
    <row r="706" spans="11:13" x14ac:dyDescent="0.15">
      <c r="K706" s="46"/>
      <c r="M706" s="47"/>
    </row>
    <row r="707" spans="11:13" x14ac:dyDescent="0.15">
      <c r="K707" s="46"/>
      <c r="M707" s="47"/>
    </row>
    <row r="708" spans="11:13" x14ac:dyDescent="0.15">
      <c r="K708" s="46"/>
      <c r="M708" s="47"/>
    </row>
    <row r="709" spans="11:13" x14ac:dyDescent="0.15">
      <c r="K709" s="46"/>
      <c r="M709" s="47"/>
    </row>
    <row r="710" spans="11:13" x14ac:dyDescent="0.15">
      <c r="K710" s="46"/>
      <c r="M710" s="47"/>
    </row>
    <row r="711" spans="11:13" x14ac:dyDescent="0.15">
      <c r="K711" s="46"/>
      <c r="M711" s="47"/>
    </row>
    <row r="712" spans="11:13" x14ac:dyDescent="0.15">
      <c r="K712" s="46"/>
      <c r="M712" s="47"/>
    </row>
    <row r="713" spans="11:13" x14ac:dyDescent="0.15">
      <c r="K713" s="46"/>
      <c r="M713" s="47"/>
    </row>
    <row r="714" spans="11:13" x14ac:dyDescent="0.15">
      <c r="K714" s="46"/>
      <c r="M714" s="47"/>
    </row>
    <row r="715" spans="11:13" x14ac:dyDescent="0.15">
      <c r="K715" s="46"/>
      <c r="M715" s="47"/>
    </row>
    <row r="716" spans="11:13" x14ac:dyDescent="0.15">
      <c r="K716" s="46"/>
      <c r="M716" s="47"/>
    </row>
    <row r="717" spans="11:13" x14ac:dyDescent="0.15">
      <c r="K717" s="46"/>
      <c r="M717" s="47"/>
    </row>
    <row r="718" spans="11:13" x14ac:dyDescent="0.15">
      <c r="K718" s="46"/>
      <c r="M718" s="47"/>
    </row>
    <row r="719" spans="11:13" x14ac:dyDescent="0.15">
      <c r="K719" s="46"/>
      <c r="M719" s="47"/>
    </row>
    <row r="720" spans="11:13" x14ac:dyDescent="0.15">
      <c r="K720" s="46"/>
      <c r="M720" s="47"/>
    </row>
    <row r="721" spans="11:13" x14ac:dyDescent="0.15">
      <c r="K721" s="46"/>
      <c r="M721" s="47"/>
    </row>
    <row r="722" spans="11:13" x14ac:dyDescent="0.15">
      <c r="K722" s="46"/>
      <c r="M722" s="47"/>
    </row>
    <row r="723" spans="11:13" x14ac:dyDescent="0.15">
      <c r="K723" s="46"/>
      <c r="M723" s="47"/>
    </row>
    <row r="724" spans="11:13" x14ac:dyDescent="0.15">
      <c r="K724" s="46"/>
      <c r="M724" s="47"/>
    </row>
    <row r="725" spans="11:13" x14ac:dyDescent="0.15">
      <c r="K725" s="46"/>
      <c r="M725" s="47"/>
    </row>
    <row r="726" spans="11:13" x14ac:dyDescent="0.15">
      <c r="K726" s="46"/>
      <c r="M726" s="47"/>
    </row>
    <row r="727" spans="11:13" x14ac:dyDescent="0.15">
      <c r="K727" s="46"/>
      <c r="M727" s="47"/>
    </row>
    <row r="728" spans="11:13" x14ac:dyDescent="0.15">
      <c r="K728" s="46"/>
      <c r="M728" s="47"/>
    </row>
    <row r="729" spans="11:13" x14ac:dyDescent="0.15">
      <c r="K729" s="46"/>
      <c r="M729" s="47"/>
    </row>
    <row r="730" spans="11:13" x14ac:dyDescent="0.15">
      <c r="K730" s="46"/>
      <c r="M730" s="47"/>
    </row>
    <row r="731" spans="11:13" x14ac:dyDescent="0.15">
      <c r="K731" s="46"/>
      <c r="M731" s="47"/>
    </row>
    <row r="732" spans="11:13" x14ac:dyDescent="0.15">
      <c r="K732" s="46"/>
      <c r="M732" s="47"/>
    </row>
    <row r="733" spans="11:13" x14ac:dyDescent="0.15">
      <c r="K733" s="46"/>
      <c r="M733" s="47"/>
    </row>
    <row r="734" spans="11:13" x14ac:dyDescent="0.15">
      <c r="K734" s="46"/>
      <c r="M734" s="47"/>
    </row>
    <row r="735" spans="11:13" x14ac:dyDescent="0.15">
      <c r="K735" s="46"/>
      <c r="M735" s="47"/>
    </row>
    <row r="736" spans="11:13" x14ac:dyDescent="0.15">
      <c r="K736" s="46"/>
      <c r="M736" s="47"/>
    </row>
    <row r="737" spans="11:13" x14ac:dyDescent="0.15">
      <c r="K737" s="46"/>
      <c r="M737" s="47"/>
    </row>
    <row r="738" spans="11:13" x14ac:dyDescent="0.15">
      <c r="K738" s="46"/>
      <c r="M738" s="47"/>
    </row>
    <row r="739" spans="11:13" x14ac:dyDescent="0.15">
      <c r="K739" s="46"/>
      <c r="M739" s="47"/>
    </row>
    <row r="740" spans="11:13" x14ac:dyDescent="0.15">
      <c r="K740" s="46"/>
      <c r="M740" s="47"/>
    </row>
    <row r="741" spans="11:13" x14ac:dyDescent="0.15">
      <c r="K741" s="46"/>
      <c r="M741" s="47"/>
    </row>
    <row r="742" spans="11:13" x14ac:dyDescent="0.15">
      <c r="K742" s="46"/>
      <c r="M742" s="47"/>
    </row>
    <row r="743" spans="11:13" x14ac:dyDescent="0.15">
      <c r="K743" s="46"/>
      <c r="M743" s="47"/>
    </row>
    <row r="744" spans="11:13" x14ac:dyDescent="0.15">
      <c r="K744" s="46"/>
      <c r="M744" s="47"/>
    </row>
    <row r="745" spans="11:13" x14ac:dyDescent="0.15">
      <c r="K745" s="46"/>
      <c r="M745" s="47"/>
    </row>
    <row r="746" spans="11:13" x14ac:dyDescent="0.15">
      <c r="K746" s="46"/>
      <c r="M746" s="47"/>
    </row>
    <row r="747" spans="11:13" x14ac:dyDescent="0.15">
      <c r="K747" s="46"/>
      <c r="M747" s="47"/>
    </row>
    <row r="748" spans="11:13" x14ac:dyDescent="0.15">
      <c r="K748" s="46"/>
      <c r="M748" s="47"/>
    </row>
    <row r="749" spans="11:13" x14ac:dyDescent="0.15">
      <c r="K749" s="46"/>
      <c r="M749" s="47"/>
    </row>
    <row r="750" spans="11:13" x14ac:dyDescent="0.15">
      <c r="K750" s="46"/>
      <c r="M750" s="47"/>
    </row>
    <row r="751" spans="11:13" x14ac:dyDescent="0.15">
      <c r="K751" s="46"/>
      <c r="M751" s="47"/>
    </row>
    <row r="752" spans="11:13" x14ac:dyDescent="0.15">
      <c r="K752" s="46"/>
      <c r="M752" s="47"/>
    </row>
    <row r="753" spans="11:13" x14ac:dyDescent="0.15">
      <c r="K753" s="46"/>
      <c r="M753" s="47"/>
    </row>
    <row r="754" spans="11:13" x14ac:dyDescent="0.15">
      <c r="K754" s="46"/>
      <c r="M754" s="47"/>
    </row>
    <row r="755" spans="11:13" x14ac:dyDescent="0.15">
      <c r="K755" s="46"/>
      <c r="M755" s="47"/>
    </row>
    <row r="756" spans="11:13" x14ac:dyDescent="0.15">
      <c r="K756" s="46"/>
      <c r="M756" s="47"/>
    </row>
    <row r="757" spans="11:13" x14ac:dyDescent="0.15">
      <c r="K757" s="46"/>
      <c r="M757" s="47"/>
    </row>
    <row r="758" spans="11:13" x14ac:dyDescent="0.15">
      <c r="K758" s="46"/>
      <c r="M758" s="47"/>
    </row>
    <row r="759" spans="11:13" x14ac:dyDescent="0.15">
      <c r="K759" s="46"/>
      <c r="M759" s="47"/>
    </row>
    <row r="760" spans="11:13" x14ac:dyDescent="0.15">
      <c r="K760" s="46"/>
      <c r="M760" s="47"/>
    </row>
    <row r="761" spans="11:13" x14ac:dyDescent="0.15">
      <c r="K761" s="46"/>
      <c r="M761" s="47"/>
    </row>
    <row r="762" spans="11:13" x14ac:dyDescent="0.15">
      <c r="K762" s="46"/>
      <c r="M762" s="47"/>
    </row>
    <row r="763" spans="11:13" x14ac:dyDescent="0.15">
      <c r="K763" s="46"/>
      <c r="M763" s="47"/>
    </row>
    <row r="764" spans="11:13" x14ac:dyDescent="0.15">
      <c r="K764" s="46"/>
      <c r="M764" s="47"/>
    </row>
    <row r="765" spans="11:13" x14ac:dyDescent="0.15">
      <c r="K765" s="46"/>
      <c r="M765" s="47"/>
    </row>
    <row r="766" spans="11:13" x14ac:dyDescent="0.15">
      <c r="K766" s="46"/>
      <c r="M766" s="47"/>
    </row>
    <row r="767" spans="11:13" x14ac:dyDescent="0.15">
      <c r="K767" s="46"/>
      <c r="M767" s="47"/>
    </row>
    <row r="768" spans="11:13" x14ac:dyDescent="0.15">
      <c r="K768" s="46"/>
      <c r="M768" s="47"/>
    </row>
    <row r="769" spans="11:13" x14ac:dyDescent="0.15">
      <c r="K769" s="46"/>
      <c r="M769" s="47"/>
    </row>
    <row r="770" spans="11:13" x14ac:dyDescent="0.15">
      <c r="K770" s="46"/>
      <c r="M770" s="47"/>
    </row>
    <row r="771" spans="11:13" x14ac:dyDescent="0.15">
      <c r="K771" s="46"/>
      <c r="M771" s="47"/>
    </row>
    <row r="772" spans="11:13" x14ac:dyDescent="0.15">
      <c r="K772" s="46"/>
      <c r="M772" s="47"/>
    </row>
    <row r="773" spans="11:13" x14ac:dyDescent="0.15">
      <c r="K773" s="46"/>
      <c r="M773" s="47"/>
    </row>
    <row r="774" spans="11:13" x14ac:dyDescent="0.15">
      <c r="K774" s="46"/>
      <c r="M774" s="47"/>
    </row>
    <row r="775" spans="11:13" x14ac:dyDescent="0.15">
      <c r="K775" s="46"/>
      <c r="M775" s="47"/>
    </row>
    <row r="776" spans="11:13" x14ac:dyDescent="0.15">
      <c r="K776" s="46"/>
      <c r="M776" s="47"/>
    </row>
    <row r="777" spans="11:13" x14ac:dyDescent="0.15">
      <c r="K777" s="46"/>
      <c r="M777" s="47"/>
    </row>
    <row r="778" spans="11:13" x14ac:dyDescent="0.15">
      <c r="K778" s="46"/>
      <c r="M778" s="47"/>
    </row>
    <row r="779" spans="11:13" x14ac:dyDescent="0.15">
      <c r="K779" s="46"/>
      <c r="M779" s="47"/>
    </row>
    <row r="780" spans="11:13" x14ac:dyDescent="0.15">
      <c r="K780" s="46"/>
      <c r="M780" s="47"/>
    </row>
    <row r="781" spans="11:13" x14ac:dyDescent="0.15">
      <c r="K781" s="46"/>
      <c r="M781" s="47"/>
    </row>
    <row r="782" spans="11:13" x14ac:dyDescent="0.15">
      <c r="K782" s="46"/>
      <c r="M782" s="47"/>
    </row>
    <row r="783" spans="11:13" x14ac:dyDescent="0.15">
      <c r="K783" s="46"/>
      <c r="M783" s="47"/>
    </row>
    <row r="784" spans="11:13" x14ac:dyDescent="0.15">
      <c r="K784" s="46"/>
      <c r="M784" s="47"/>
    </row>
    <row r="785" spans="11:13" x14ac:dyDescent="0.15">
      <c r="K785" s="46"/>
      <c r="M785" s="47"/>
    </row>
    <row r="786" spans="11:13" x14ac:dyDescent="0.15">
      <c r="K786" s="46"/>
      <c r="M786" s="47"/>
    </row>
    <row r="787" spans="11:13" x14ac:dyDescent="0.15">
      <c r="K787" s="46"/>
      <c r="M787" s="47"/>
    </row>
    <row r="788" spans="11:13" x14ac:dyDescent="0.15">
      <c r="K788" s="46"/>
      <c r="M788" s="47"/>
    </row>
    <row r="789" spans="11:13" x14ac:dyDescent="0.15">
      <c r="K789" s="46"/>
      <c r="M789" s="47"/>
    </row>
    <row r="790" spans="11:13" x14ac:dyDescent="0.15">
      <c r="K790" s="46"/>
      <c r="M790" s="47"/>
    </row>
    <row r="791" spans="11:13" x14ac:dyDescent="0.15">
      <c r="K791" s="46"/>
      <c r="M791" s="47"/>
    </row>
    <row r="792" spans="11:13" x14ac:dyDescent="0.15">
      <c r="K792" s="46"/>
      <c r="M792" s="47"/>
    </row>
    <row r="793" spans="11:13" x14ac:dyDescent="0.15">
      <c r="K793" s="46"/>
      <c r="M793" s="47"/>
    </row>
    <row r="794" spans="11:13" x14ac:dyDescent="0.15">
      <c r="K794" s="46"/>
      <c r="M794" s="47"/>
    </row>
    <row r="795" spans="11:13" x14ac:dyDescent="0.15">
      <c r="K795" s="46"/>
      <c r="M795" s="47"/>
    </row>
    <row r="796" spans="11:13" x14ac:dyDescent="0.15">
      <c r="K796" s="46"/>
      <c r="M796" s="47"/>
    </row>
    <row r="797" spans="11:13" x14ac:dyDescent="0.15">
      <c r="K797" s="46"/>
      <c r="M797" s="47"/>
    </row>
    <row r="798" spans="11:13" x14ac:dyDescent="0.15">
      <c r="K798" s="46"/>
      <c r="M798" s="47"/>
    </row>
    <row r="799" spans="11:13" x14ac:dyDescent="0.15">
      <c r="K799" s="46"/>
      <c r="M799" s="47"/>
    </row>
    <row r="800" spans="11:13" x14ac:dyDescent="0.15">
      <c r="K800" s="46"/>
      <c r="M800" s="47"/>
    </row>
    <row r="801" spans="11:13" x14ac:dyDescent="0.15">
      <c r="K801" s="46"/>
      <c r="M801" s="47"/>
    </row>
    <row r="802" spans="11:13" x14ac:dyDescent="0.15">
      <c r="K802" s="46"/>
      <c r="M802" s="47"/>
    </row>
    <row r="803" spans="11:13" x14ac:dyDescent="0.15">
      <c r="K803" s="46"/>
      <c r="M803" s="47"/>
    </row>
    <row r="804" spans="11:13" x14ac:dyDescent="0.15">
      <c r="K804" s="46"/>
      <c r="M804" s="47"/>
    </row>
    <row r="805" spans="11:13" x14ac:dyDescent="0.15">
      <c r="K805" s="46"/>
      <c r="M805" s="47"/>
    </row>
    <row r="806" spans="11:13" x14ac:dyDescent="0.15">
      <c r="K806" s="46"/>
      <c r="M806" s="47"/>
    </row>
    <row r="807" spans="11:13" x14ac:dyDescent="0.15">
      <c r="K807" s="46"/>
      <c r="M807" s="47"/>
    </row>
    <row r="808" spans="11:13" x14ac:dyDescent="0.15">
      <c r="K808" s="46"/>
      <c r="M808" s="47"/>
    </row>
    <row r="809" spans="11:13" x14ac:dyDescent="0.15">
      <c r="K809" s="46"/>
      <c r="M809" s="47"/>
    </row>
    <row r="810" spans="11:13" x14ac:dyDescent="0.15">
      <c r="K810" s="46"/>
      <c r="M810" s="47"/>
    </row>
    <row r="811" spans="11:13" x14ac:dyDescent="0.15">
      <c r="K811" s="46"/>
      <c r="M811" s="47"/>
    </row>
    <row r="812" spans="11:13" x14ac:dyDescent="0.15">
      <c r="K812" s="46"/>
      <c r="M812" s="47"/>
    </row>
    <row r="813" spans="11:13" x14ac:dyDescent="0.15">
      <c r="K813" s="46"/>
      <c r="M813" s="47"/>
    </row>
    <row r="814" spans="11:13" x14ac:dyDescent="0.15">
      <c r="K814" s="46"/>
      <c r="M814" s="47"/>
    </row>
    <row r="815" spans="11:13" x14ac:dyDescent="0.15">
      <c r="K815" s="46"/>
      <c r="M815" s="47"/>
    </row>
    <row r="816" spans="11:13" x14ac:dyDescent="0.15">
      <c r="K816" s="46"/>
      <c r="M816" s="47"/>
    </row>
    <row r="817" spans="11:13" x14ac:dyDescent="0.15">
      <c r="K817" s="46"/>
      <c r="M817" s="47"/>
    </row>
    <row r="818" spans="11:13" x14ac:dyDescent="0.15">
      <c r="K818" s="46"/>
      <c r="M818" s="47"/>
    </row>
    <row r="819" spans="11:13" x14ac:dyDescent="0.15">
      <c r="K819" s="46"/>
      <c r="M819" s="47"/>
    </row>
    <row r="820" spans="11:13" x14ac:dyDescent="0.15">
      <c r="K820" s="46"/>
      <c r="M820" s="47"/>
    </row>
    <row r="821" spans="11:13" x14ac:dyDescent="0.15">
      <c r="K821" s="46"/>
      <c r="M821" s="47"/>
    </row>
    <row r="822" spans="11:13" x14ac:dyDescent="0.15">
      <c r="K822" s="46"/>
      <c r="M822" s="47"/>
    </row>
    <row r="823" spans="11:13" x14ac:dyDescent="0.15">
      <c r="K823" s="46"/>
      <c r="M823" s="47"/>
    </row>
    <row r="824" spans="11:13" x14ac:dyDescent="0.15">
      <c r="K824" s="46"/>
      <c r="M824" s="47"/>
    </row>
    <row r="825" spans="11:13" x14ac:dyDescent="0.15">
      <c r="K825" s="46"/>
      <c r="M825" s="47"/>
    </row>
    <row r="826" spans="11:13" x14ac:dyDescent="0.15">
      <c r="K826" s="46"/>
      <c r="M826" s="47"/>
    </row>
    <row r="827" spans="11:13" x14ac:dyDescent="0.15">
      <c r="K827" s="46"/>
      <c r="M827" s="47"/>
    </row>
    <row r="828" spans="11:13" x14ac:dyDescent="0.15">
      <c r="K828" s="46"/>
      <c r="M828" s="47"/>
    </row>
    <row r="829" spans="11:13" x14ac:dyDescent="0.15">
      <c r="K829" s="46"/>
      <c r="M829" s="47"/>
    </row>
    <row r="830" spans="11:13" x14ac:dyDescent="0.15">
      <c r="K830" s="46"/>
      <c r="M830" s="47"/>
    </row>
    <row r="831" spans="11:13" x14ac:dyDescent="0.15">
      <c r="K831" s="46"/>
      <c r="M831" s="47"/>
    </row>
    <row r="832" spans="11:13" x14ac:dyDescent="0.15">
      <c r="K832" s="46"/>
      <c r="M832" s="47"/>
    </row>
    <row r="833" spans="11:13" x14ac:dyDescent="0.15">
      <c r="K833" s="46"/>
      <c r="M833" s="47"/>
    </row>
    <row r="834" spans="11:13" x14ac:dyDescent="0.15">
      <c r="K834" s="46"/>
      <c r="M834" s="47"/>
    </row>
    <row r="835" spans="11:13" x14ac:dyDescent="0.15">
      <c r="K835" s="46"/>
      <c r="M835" s="47"/>
    </row>
    <row r="836" spans="11:13" x14ac:dyDescent="0.15">
      <c r="K836" s="46"/>
      <c r="M836" s="47"/>
    </row>
    <row r="837" spans="11:13" x14ac:dyDescent="0.15">
      <c r="K837" s="46"/>
      <c r="M837" s="47"/>
    </row>
    <row r="838" spans="11:13" x14ac:dyDescent="0.15">
      <c r="K838" s="46"/>
      <c r="M838" s="47"/>
    </row>
    <row r="839" spans="11:13" x14ac:dyDescent="0.15">
      <c r="K839" s="46"/>
      <c r="M839" s="47"/>
    </row>
    <row r="840" spans="11:13" x14ac:dyDescent="0.15">
      <c r="K840" s="46"/>
      <c r="M840" s="47"/>
    </row>
    <row r="841" spans="11:13" x14ac:dyDescent="0.15">
      <c r="K841" s="46"/>
      <c r="M841" s="47"/>
    </row>
    <row r="842" spans="11:13" x14ac:dyDescent="0.15">
      <c r="K842" s="46"/>
      <c r="M842" s="47"/>
    </row>
    <row r="843" spans="11:13" x14ac:dyDescent="0.15">
      <c r="K843" s="46"/>
      <c r="M843" s="47"/>
    </row>
    <row r="844" spans="11:13" x14ac:dyDescent="0.15">
      <c r="K844" s="46"/>
      <c r="M844" s="47"/>
    </row>
    <row r="845" spans="11:13" x14ac:dyDescent="0.15">
      <c r="K845" s="46"/>
      <c r="M845" s="47"/>
    </row>
    <row r="846" spans="11:13" x14ac:dyDescent="0.15">
      <c r="K846" s="46"/>
      <c r="M846" s="47"/>
    </row>
    <row r="847" spans="11:13" x14ac:dyDescent="0.15">
      <c r="K847" s="46"/>
      <c r="M847" s="47"/>
    </row>
    <row r="848" spans="11:13" x14ac:dyDescent="0.15">
      <c r="K848" s="46"/>
      <c r="M848" s="47"/>
    </row>
    <row r="849" spans="11:13" x14ac:dyDescent="0.15">
      <c r="K849" s="46"/>
      <c r="M849" s="47"/>
    </row>
    <row r="850" spans="11:13" x14ac:dyDescent="0.15">
      <c r="K850" s="46"/>
      <c r="M850" s="47"/>
    </row>
    <row r="851" spans="11:13" x14ac:dyDescent="0.15">
      <c r="K851" s="46"/>
      <c r="M851" s="47"/>
    </row>
    <row r="852" spans="11:13" x14ac:dyDescent="0.15">
      <c r="K852" s="46"/>
      <c r="M852" s="47"/>
    </row>
    <row r="853" spans="11:13" x14ac:dyDescent="0.15">
      <c r="K853" s="46"/>
      <c r="M853" s="47"/>
    </row>
    <row r="854" spans="11:13" x14ac:dyDescent="0.15">
      <c r="K854" s="46"/>
      <c r="M854" s="47"/>
    </row>
    <row r="855" spans="11:13" x14ac:dyDescent="0.15">
      <c r="K855" s="46"/>
      <c r="M855" s="47"/>
    </row>
    <row r="856" spans="11:13" x14ac:dyDescent="0.15">
      <c r="K856" s="46"/>
      <c r="M856" s="47"/>
    </row>
    <row r="857" spans="11:13" x14ac:dyDescent="0.15">
      <c r="K857" s="46"/>
      <c r="M857" s="47"/>
    </row>
    <row r="858" spans="11:13" x14ac:dyDescent="0.15">
      <c r="K858" s="46"/>
      <c r="M858" s="47"/>
    </row>
    <row r="859" spans="11:13" x14ac:dyDescent="0.15">
      <c r="K859" s="46"/>
      <c r="M859" s="47"/>
    </row>
    <row r="860" spans="11:13" x14ac:dyDescent="0.15">
      <c r="K860" s="46"/>
      <c r="M860" s="47"/>
    </row>
    <row r="861" spans="11:13" x14ac:dyDescent="0.15">
      <c r="K861" s="46"/>
      <c r="M861" s="47"/>
    </row>
    <row r="862" spans="11:13" x14ac:dyDescent="0.15">
      <c r="K862" s="46"/>
      <c r="M862" s="47"/>
    </row>
    <row r="863" spans="11:13" x14ac:dyDescent="0.15">
      <c r="K863" s="46"/>
      <c r="M863" s="47"/>
    </row>
    <row r="864" spans="11:13" x14ac:dyDescent="0.15">
      <c r="K864" s="46"/>
      <c r="M864" s="47"/>
    </row>
    <row r="865" spans="11:13" x14ac:dyDescent="0.15">
      <c r="K865" s="46"/>
      <c r="M865" s="47"/>
    </row>
    <row r="866" spans="11:13" x14ac:dyDescent="0.15">
      <c r="K866" s="46"/>
      <c r="M866" s="47"/>
    </row>
    <row r="867" spans="11:13" x14ac:dyDescent="0.15">
      <c r="K867" s="46"/>
      <c r="M867" s="47"/>
    </row>
    <row r="868" spans="11:13" x14ac:dyDescent="0.15">
      <c r="K868" s="46"/>
      <c r="M868" s="47"/>
    </row>
    <row r="869" spans="11:13" x14ac:dyDescent="0.15">
      <c r="K869" s="46"/>
      <c r="M869" s="47"/>
    </row>
    <row r="870" spans="11:13" x14ac:dyDescent="0.15">
      <c r="K870" s="46"/>
      <c r="M870" s="47"/>
    </row>
    <row r="871" spans="11:13" x14ac:dyDescent="0.15">
      <c r="K871" s="46"/>
      <c r="M871" s="47"/>
    </row>
    <row r="872" spans="11:13" x14ac:dyDescent="0.15">
      <c r="K872" s="46"/>
      <c r="M872" s="47"/>
    </row>
    <row r="873" spans="11:13" x14ac:dyDescent="0.15">
      <c r="K873" s="46"/>
      <c r="M873" s="47"/>
    </row>
    <row r="874" spans="11:13" x14ac:dyDescent="0.15">
      <c r="K874" s="46"/>
      <c r="M874" s="47"/>
    </row>
    <row r="875" spans="11:13" x14ac:dyDescent="0.15">
      <c r="K875" s="46"/>
      <c r="M875" s="47"/>
    </row>
    <row r="876" spans="11:13" x14ac:dyDescent="0.15">
      <c r="K876" s="46"/>
      <c r="M876" s="47"/>
    </row>
    <row r="877" spans="11:13" x14ac:dyDescent="0.15">
      <c r="K877" s="46"/>
      <c r="M877" s="47"/>
    </row>
    <row r="878" spans="11:13" x14ac:dyDescent="0.15">
      <c r="K878" s="46"/>
      <c r="M878" s="47"/>
    </row>
    <row r="879" spans="11:13" x14ac:dyDescent="0.15">
      <c r="K879" s="46"/>
      <c r="M879" s="47"/>
    </row>
    <row r="880" spans="11:13" x14ac:dyDescent="0.15">
      <c r="K880" s="46"/>
      <c r="M880" s="47"/>
    </row>
    <row r="881" spans="11:13" x14ac:dyDescent="0.15">
      <c r="K881" s="46"/>
      <c r="M881" s="47"/>
    </row>
    <row r="882" spans="11:13" x14ac:dyDescent="0.15">
      <c r="K882" s="46"/>
      <c r="M882" s="47"/>
    </row>
    <row r="883" spans="11:13" x14ac:dyDescent="0.15">
      <c r="K883" s="46"/>
      <c r="M883" s="47"/>
    </row>
    <row r="884" spans="11:13" x14ac:dyDescent="0.15">
      <c r="K884" s="46"/>
      <c r="M884" s="47"/>
    </row>
    <row r="885" spans="11:13" x14ac:dyDescent="0.15">
      <c r="K885" s="46"/>
      <c r="M885" s="47"/>
    </row>
    <row r="886" spans="11:13" x14ac:dyDescent="0.15">
      <c r="K886" s="46"/>
      <c r="M886" s="47"/>
    </row>
    <row r="887" spans="11:13" x14ac:dyDescent="0.15">
      <c r="K887" s="46"/>
      <c r="M887" s="47"/>
    </row>
    <row r="888" spans="11:13" x14ac:dyDescent="0.15">
      <c r="K888" s="46"/>
      <c r="M888" s="47"/>
    </row>
    <row r="889" spans="11:13" x14ac:dyDescent="0.15">
      <c r="K889" s="46"/>
      <c r="M889" s="47"/>
    </row>
    <row r="890" spans="11:13" x14ac:dyDescent="0.15">
      <c r="K890" s="46"/>
      <c r="M890" s="47"/>
    </row>
    <row r="891" spans="11:13" x14ac:dyDescent="0.15">
      <c r="K891" s="46"/>
      <c r="M891" s="47"/>
    </row>
    <row r="892" spans="11:13" x14ac:dyDescent="0.15">
      <c r="K892" s="46"/>
      <c r="M892" s="47"/>
    </row>
    <row r="893" spans="11:13" x14ac:dyDescent="0.15">
      <c r="K893" s="46"/>
      <c r="M893" s="47"/>
    </row>
    <row r="894" spans="11:13" x14ac:dyDescent="0.15">
      <c r="K894" s="46"/>
      <c r="M894" s="47"/>
    </row>
    <row r="895" spans="11:13" x14ac:dyDescent="0.15">
      <c r="K895" s="46"/>
      <c r="M895" s="47"/>
    </row>
    <row r="896" spans="11:13" x14ac:dyDescent="0.15">
      <c r="K896" s="46"/>
      <c r="M896" s="47"/>
    </row>
    <row r="897" spans="11:13" x14ac:dyDescent="0.15">
      <c r="K897" s="46"/>
      <c r="M897" s="47"/>
    </row>
    <row r="898" spans="11:13" x14ac:dyDescent="0.15">
      <c r="K898" s="46"/>
      <c r="M898" s="47"/>
    </row>
    <row r="899" spans="11:13" x14ac:dyDescent="0.15">
      <c r="K899" s="46"/>
      <c r="M899" s="47"/>
    </row>
    <row r="900" spans="11:13" x14ac:dyDescent="0.15">
      <c r="K900" s="46"/>
      <c r="M900" s="47"/>
    </row>
    <row r="901" spans="11:13" x14ac:dyDescent="0.15">
      <c r="K901" s="46"/>
      <c r="M901" s="47"/>
    </row>
    <row r="902" spans="11:13" x14ac:dyDescent="0.15">
      <c r="K902" s="46"/>
      <c r="M902" s="47"/>
    </row>
    <row r="903" spans="11:13" x14ac:dyDescent="0.15">
      <c r="K903" s="46"/>
      <c r="M903" s="47"/>
    </row>
    <row r="904" spans="11:13" x14ac:dyDescent="0.15">
      <c r="K904" s="46"/>
      <c r="M904" s="47"/>
    </row>
    <row r="905" spans="11:13" x14ac:dyDescent="0.15">
      <c r="K905" s="46"/>
      <c r="M905" s="47"/>
    </row>
    <row r="906" spans="11:13" x14ac:dyDescent="0.15">
      <c r="K906" s="46"/>
      <c r="M906" s="47"/>
    </row>
    <row r="907" spans="11:13" x14ac:dyDescent="0.15">
      <c r="K907" s="46"/>
      <c r="M907" s="47"/>
    </row>
    <row r="908" spans="11:13" x14ac:dyDescent="0.15">
      <c r="K908" s="46"/>
      <c r="M908" s="47"/>
    </row>
    <row r="909" spans="11:13" x14ac:dyDescent="0.15">
      <c r="K909" s="46"/>
      <c r="M909" s="47"/>
    </row>
    <row r="910" spans="11:13" x14ac:dyDescent="0.15">
      <c r="K910" s="46"/>
      <c r="M910" s="47"/>
    </row>
    <row r="911" spans="11:13" x14ac:dyDescent="0.15">
      <c r="K911" s="46"/>
      <c r="M911" s="47"/>
    </row>
    <row r="912" spans="11:13" x14ac:dyDescent="0.15">
      <c r="K912" s="46"/>
      <c r="M912" s="47"/>
    </row>
    <row r="913" spans="11:13" x14ac:dyDescent="0.15">
      <c r="K913" s="46"/>
      <c r="M913" s="47"/>
    </row>
    <row r="914" spans="11:13" x14ac:dyDescent="0.15">
      <c r="K914" s="46"/>
      <c r="M914" s="47"/>
    </row>
    <row r="915" spans="11:13" x14ac:dyDescent="0.15">
      <c r="K915" s="46"/>
      <c r="M915" s="47"/>
    </row>
    <row r="916" spans="11:13" x14ac:dyDescent="0.15">
      <c r="K916" s="46"/>
      <c r="M916" s="47"/>
    </row>
    <row r="917" spans="11:13" x14ac:dyDescent="0.15">
      <c r="K917" s="46"/>
      <c r="M917" s="47"/>
    </row>
    <row r="918" spans="11:13" x14ac:dyDescent="0.15">
      <c r="K918" s="46"/>
      <c r="M918" s="47"/>
    </row>
    <row r="919" spans="11:13" x14ac:dyDescent="0.15">
      <c r="K919" s="46"/>
      <c r="M919" s="47"/>
    </row>
    <row r="920" spans="11:13" x14ac:dyDescent="0.15">
      <c r="K920" s="46"/>
      <c r="M920" s="47"/>
    </row>
    <row r="921" spans="11:13" x14ac:dyDescent="0.15">
      <c r="K921" s="46"/>
      <c r="M921" s="47"/>
    </row>
    <row r="922" spans="11:13" x14ac:dyDescent="0.15">
      <c r="K922" s="46"/>
      <c r="M922" s="47"/>
    </row>
    <row r="923" spans="11:13" x14ac:dyDescent="0.15">
      <c r="K923" s="46"/>
      <c r="M923" s="47"/>
    </row>
    <row r="924" spans="11:13" x14ac:dyDescent="0.15">
      <c r="K924" s="46"/>
      <c r="M924" s="47"/>
    </row>
    <row r="925" spans="11:13" x14ac:dyDescent="0.15">
      <c r="K925" s="46"/>
      <c r="M925" s="47"/>
    </row>
    <row r="926" spans="11:13" x14ac:dyDescent="0.15">
      <c r="K926" s="46"/>
      <c r="M926" s="47"/>
    </row>
    <row r="927" spans="11:13" x14ac:dyDescent="0.15">
      <c r="K927" s="46"/>
      <c r="M927" s="47"/>
    </row>
    <row r="928" spans="11:13" x14ac:dyDescent="0.15">
      <c r="K928" s="46"/>
      <c r="M928" s="47"/>
    </row>
    <row r="929" spans="11:13" x14ac:dyDescent="0.15">
      <c r="K929" s="46"/>
      <c r="M929" s="47"/>
    </row>
    <row r="930" spans="11:13" x14ac:dyDescent="0.15">
      <c r="K930" s="46"/>
      <c r="M930" s="47"/>
    </row>
    <row r="931" spans="11:13" x14ac:dyDescent="0.15">
      <c r="K931" s="46"/>
      <c r="M931" s="47"/>
    </row>
    <row r="932" spans="11:13" x14ac:dyDescent="0.15">
      <c r="K932" s="46"/>
      <c r="M932" s="47"/>
    </row>
    <row r="933" spans="11:13" x14ac:dyDescent="0.15">
      <c r="K933" s="46"/>
      <c r="M933" s="47"/>
    </row>
    <row r="934" spans="11:13" x14ac:dyDescent="0.15">
      <c r="K934" s="46"/>
      <c r="M934" s="47"/>
    </row>
    <row r="935" spans="11:13" x14ac:dyDescent="0.15">
      <c r="K935" s="46"/>
      <c r="M935" s="47"/>
    </row>
    <row r="936" spans="11:13" x14ac:dyDescent="0.15">
      <c r="K936" s="46"/>
      <c r="M936" s="47"/>
    </row>
    <row r="937" spans="11:13" x14ac:dyDescent="0.15">
      <c r="K937" s="46"/>
      <c r="M937" s="47"/>
    </row>
    <row r="938" spans="11:13" x14ac:dyDescent="0.15">
      <c r="K938" s="46"/>
      <c r="M938" s="47"/>
    </row>
    <row r="939" spans="11:13" x14ac:dyDescent="0.15">
      <c r="K939" s="46"/>
      <c r="M939" s="47"/>
    </row>
    <row r="940" spans="11:13" x14ac:dyDescent="0.15">
      <c r="K940" s="46"/>
      <c r="M940" s="47"/>
    </row>
    <row r="941" spans="11:13" x14ac:dyDescent="0.15">
      <c r="K941" s="46"/>
      <c r="M941" s="47"/>
    </row>
    <row r="942" spans="11:13" x14ac:dyDescent="0.15">
      <c r="K942" s="46"/>
      <c r="M942" s="47"/>
    </row>
    <row r="943" spans="11:13" x14ac:dyDescent="0.15">
      <c r="K943" s="46"/>
      <c r="M943" s="47"/>
    </row>
    <row r="944" spans="11:13" x14ac:dyDescent="0.15">
      <c r="K944" s="46"/>
      <c r="M944" s="47"/>
    </row>
    <row r="945" spans="11:13" x14ac:dyDescent="0.15">
      <c r="K945" s="46"/>
      <c r="M945" s="47"/>
    </row>
    <row r="946" spans="11:13" x14ac:dyDescent="0.15">
      <c r="K946" s="46"/>
      <c r="M946" s="47"/>
    </row>
    <row r="947" spans="11:13" x14ac:dyDescent="0.15">
      <c r="K947" s="46"/>
      <c r="M947" s="47"/>
    </row>
    <row r="948" spans="11:13" x14ac:dyDescent="0.15">
      <c r="K948" s="46"/>
      <c r="M948" s="47"/>
    </row>
    <row r="949" spans="11:13" x14ac:dyDescent="0.15">
      <c r="K949" s="46"/>
      <c r="M949" s="47"/>
    </row>
    <row r="950" spans="11:13" x14ac:dyDescent="0.15">
      <c r="K950" s="46"/>
      <c r="M950" s="47"/>
    </row>
    <row r="951" spans="11:13" x14ac:dyDescent="0.15">
      <c r="K951" s="46"/>
      <c r="M951" s="47"/>
    </row>
    <row r="952" spans="11:13" x14ac:dyDescent="0.15">
      <c r="K952" s="46"/>
      <c r="M952" s="47"/>
    </row>
    <row r="953" spans="11:13" x14ac:dyDescent="0.15">
      <c r="K953" s="46"/>
      <c r="M953" s="47"/>
    </row>
    <row r="954" spans="11:13" x14ac:dyDescent="0.15">
      <c r="K954" s="46"/>
      <c r="M954" s="47"/>
    </row>
    <row r="955" spans="11:13" x14ac:dyDescent="0.15">
      <c r="K955" s="46"/>
      <c r="M955" s="47"/>
    </row>
    <row r="956" spans="11:13" x14ac:dyDescent="0.15">
      <c r="K956" s="46"/>
      <c r="M956" s="47"/>
    </row>
    <row r="957" spans="11:13" x14ac:dyDescent="0.15">
      <c r="K957" s="46"/>
      <c r="M957" s="47"/>
    </row>
    <row r="958" spans="11:13" x14ac:dyDescent="0.15">
      <c r="K958" s="46"/>
      <c r="M958" s="47"/>
    </row>
    <row r="959" spans="11:13" x14ac:dyDescent="0.15">
      <c r="K959" s="46"/>
      <c r="M959" s="47"/>
    </row>
    <row r="960" spans="11:13" x14ac:dyDescent="0.15">
      <c r="K960" s="46"/>
      <c r="M960" s="47"/>
    </row>
    <row r="961" spans="11:13" x14ac:dyDescent="0.15">
      <c r="K961" s="46"/>
      <c r="M961" s="47"/>
    </row>
    <row r="962" spans="11:13" x14ac:dyDescent="0.15">
      <c r="K962" s="46"/>
      <c r="M962" s="47"/>
    </row>
    <row r="963" spans="11:13" x14ac:dyDescent="0.15">
      <c r="K963" s="46"/>
      <c r="M963" s="47"/>
    </row>
    <row r="964" spans="11:13" x14ac:dyDescent="0.15">
      <c r="K964" s="46"/>
      <c r="M964" s="47"/>
    </row>
    <row r="965" spans="11:13" x14ac:dyDescent="0.15">
      <c r="K965" s="46"/>
      <c r="M965" s="47"/>
    </row>
    <row r="966" spans="11:13" x14ac:dyDescent="0.15">
      <c r="K966" s="46"/>
      <c r="M966" s="47"/>
    </row>
    <row r="967" spans="11:13" x14ac:dyDescent="0.15">
      <c r="K967" s="46"/>
      <c r="M967" s="47"/>
    </row>
    <row r="968" spans="11:13" x14ac:dyDescent="0.15">
      <c r="K968" s="46"/>
      <c r="M968" s="47"/>
    </row>
    <row r="969" spans="11:13" x14ac:dyDescent="0.15">
      <c r="K969" s="46"/>
      <c r="M969" s="47"/>
    </row>
    <row r="970" spans="11:13" x14ac:dyDescent="0.15">
      <c r="K970" s="46"/>
      <c r="M970" s="47"/>
    </row>
    <row r="971" spans="11:13" x14ac:dyDescent="0.15">
      <c r="K971" s="46"/>
      <c r="M971" s="47"/>
    </row>
    <row r="972" spans="11:13" x14ac:dyDescent="0.15">
      <c r="K972" s="46"/>
      <c r="M972" s="47"/>
    </row>
    <row r="973" spans="11:13" x14ac:dyDescent="0.15">
      <c r="K973" s="46"/>
      <c r="M973" s="47"/>
    </row>
    <row r="974" spans="11:13" x14ac:dyDescent="0.15">
      <c r="K974" s="46"/>
      <c r="M974" s="47"/>
    </row>
    <row r="975" spans="11:13" x14ac:dyDescent="0.15">
      <c r="K975" s="46"/>
      <c r="M975" s="47"/>
    </row>
    <row r="976" spans="11:13" x14ac:dyDescent="0.15">
      <c r="K976" s="46"/>
      <c r="M976" s="47"/>
    </row>
    <row r="977" spans="11:13" x14ac:dyDescent="0.15">
      <c r="K977" s="46"/>
      <c r="M977" s="47"/>
    </row>
    <row r="978" spans="11:13" x14ac:dyDescent="0.15">
      <c r="K978" s="46"/>
      <c r="M978" s="47"/>
    </row>
    <row r="979" spans="11:13" x14ac:dyDescent="0.15">
      <c r="K979" s="46"/>
      <c r="M979" s="47"/>
    </row>
    <row r="980" spans="11:13" x14ac:dyDescent="0.15">
      <c r="K980" s="46"/>
      <c r="M980" s="47"/>
    </row>
    <row r="981" spans="11:13" x14ac:dyDescent="0.15">
      <c r="K981" s="46"/>
      <c r="M981" s="47"/>
    </row>
    <row r="982" spans="11:13" x14ac:dyDescent="0.15">
      <c r="K982" s="46"/>
      <c r="M982" s="47"/>
    </row>
    <row r="983" spans="11:13" x14ac:dyDescent="0.15">
      <c r="K983" s="46"/>
      <c r="M983" s="47"/>
    </row>
    <row r="984" spans="11:13" x14ac:dyDescent="0.15">
      <c r="K984" s="46"/>
      <c r="M984" s="47"/>
    </row>
    <row r="985" spans="11:13" x14ac:dyDescent="0.15">
      <c r="K985" s="46"/>
      <c r="M985" s="47"/>
    </row>
    <row r="986" spans="11:13" x14ac:dyDescent="0.15">
      <c r="K986" s="46"/>
      <c r="M986" s="47"/>
    </row>
    <row r="987" spans="11:13" x14ac:dyDescent="0.15">
      <c r="K987" s="46"/>
      <c r="M987" s="47"/>
    </row>
    <row r="988" spans="11:13" x14ac:dyDescent="0.15">
      <c r="K988" s="46"/>
      <c r="M988" s="47"/>
    </row>
    <row r="989" spans="11:13" x14ac:dyDescent="0.15">
      <c r="K989" s="46"/>
      <c r="M989" s="47"/>
    </row>
    <row r="990" spans="11:13" x14ac:dyDescent="0.15">
      <c r="K990" s="46"/>
      <c r="M990" s="47"/>
    </row>
    <row r="991" spans="11:13" x14ac:dyDescent="0.15">
      <c r="K991" s="46"/>
      <c r="M991" s="47"/>
    </row>
    <row r="992" spans="11:13" x14ac:dyDescent="0.15">
      <c r="K992" s="46"/>
      <c r="M992" s="47"/>
    </row>
    <row r="993" spans="11:13" x14ac:dyDescent="0.15">
      <c r="K993" s="46"/>
      <c r="M993" s="47"/>
    </row>
    <row r="994" spans="11:13" x14ac:dyDescent="0.15">
      <c r="K994" s="46"/>
      <c r="M994" s="47"/>
    </row>
    <row r="995" spans="11:13" x14ac:dyDescent="0.15">
      <c r="K995" s="46"/>
      <c r="M995" s="47"/>
    </row>
    <row r="996" spans="11:13" x14ac:dyDescent="0.15">
      <c r="K996" s="46"/>
      <c r="M996" s="47"/>
    </row>
    <row r="997" spans="11:13" x14ac:dyDescent="0.15">
      <c r="K997" s="46"/>
      <c r="M997" s="47"/>
    </row>
    <row r="998" spans="11:13" x14ac:dyDescent="0.15">
      <c r="K998" s="46"/>
      <c r="M998" s="47"/>
    </row>
    <row r="999" spans="11:13" x14ac:dyDescent="0.15">
      <c r="K999" s="46"/>
      <c r="M999" s="47"/>
    </row>
    <row r="1000" spans="11:13" x14ac:dyDescent="0.15">
      <c r="K1000" s="46"/>
      <c r="M1000" s="47"/>
    </row>
    <row r="1001" spans="11:13" x14ac:dyDescent="0.15">
      <c r="K1001" s="46"/>
      <c r="M1001" s="47"/>
    </row>
    <row r="1002" spans="11:13" x14ac:dyDescent="0.15">
      <c r="K1002" s="46"/>
      <c r="M1002" s="47"/>
    </row>
    <row r="1003" spans="11:13" x14ac:dyDescent="0.15">
      <c r="K1003" s="46"/>
      <c r="M1003" s="47"/>
    </row>
    <row r="1004" spans="11:13" x14ac:dyDescent="0.15">
      <c r="K1004" s="46"/>
      <c r="M1004" s="47"/>
    </row>
    <row r="1005" spans="11:13" x14ac:dyDescent="0.15">
      <c r="K1005" s="46"/>
      <c r="M1005" s="47"/>
    </row>
    <row r="1006" spans="11:13" x14ac:dyDescent="0.15">
      <c r="K1006" s="46"/>
      <c r="M1006" s="47"/>
    </row>
    <row r="1007" spans="11:13" x14ac:dyDescent="0.15">
      <c r="K1007" s="46"/>
      <c r="M1007" s="47"/>
    </row>
    <row r="1008" spans="11:13" x14ac:dyDescent="0.15">
      <c r="K1008" s="46"/>
      <c r="M1008" s="47"/>
    </row>
    <row r="1009" spans="11:13" x14ac:dyDescent="0.15">
      <c r="K1009" s="46"/>
      <c r="M1009" s="47"/>
    </row>
    <row r="1010" spans="11:13" x14ac:dyDescent="0.15">
      <c r="K1010" s="46"/>
      <c r="M1010" s="47"/>
    </row>
    <row r="1011" spans="11:13" x14ac:dyDescent="0.15">
      <c r="K1011" s="46"/>
      <c r="M1011" s="47"/>
    </row>
    <row r="1012" spans="11:13" x14ac:dyDescent="0.15">
      <c r="K1012" s="46"/>
      <c r="M1012" s="47"/>
    </row>
    <row r="1013" spans="11:13" x14ac:dyDescent="0.15">
      <c r="K1013" s="46"/>
      <c r="M1013" s="47"/>
    </row>
    <row r="1014" spans="11:13" x14ac:dyDescent="0.15">
      <c r="K1014" s="46"/>
      <c r="M1014" s="47"/>
    </row>
    <row r="1015" spans="11:13" x14ac:dyDescent="0.15">
      <c r="K1015" s="46"/>
      <c r="M1015" s="47"/>
    </row>
    <row r="1016" spans="11:13" x14ac:dyDescent="0.15">
      <c r="K1016" s="46"/>
      <c r="M1016" s="47"/>
    </row>
    <row r="1017" spans="11:13" x14ac:dyDescent="0.15">
      <c r="K1017" s="46"/>
      <c r="M1017" s="47"/>
    </row>
    <row r="1018" spans="11:13" x14ac:dyDescent="0.15">
      <c r="K1018" s="46"/>
      <c r="M1018" s="47"/>
    </row>
    <row r="1019" spans="11:13" x14ac:dyDescent="0.15">
      <c r="K1019" s="46"/>
      <c r="M1019" s="47"/>
    </row>
    <row r="1020" spans="11:13" x14ac:dyDescent="0.15">
      <c r="K1020" s="46"/>
      <c r="M1020" s="47"/>
    </row>
    <row r="1021" spans="11:13" x14ac:dyDescent="0.15">
      <c r="K1021" s="46"/>
      <c r="M1021" s="47"/>
    </row>
    <row r="1022" spans="11:13" x14ac:dyDescent="0.15">
      <c r="K1022" s="46"/>
      <c r="M1022" s="47"/>
    </row>
    <row r="1023" spans="11:13" x14ac:dyDescent="0.15">
      <c r="K1023" s="46"/>
      <c r="M1023" s="47"/>
    </row>
    <row r="1024" spans="11:13" x14ac:dyDescent="0.15">
      <c r="K1024" s="46"/>
      <c r="M1024" s="47"/>
    </row>
    <row r="1025" spans="11:13" x14ac:dyDescent="0.15">
      <c r="K1025" s="46"/>
      <c r="M1025" s="47"/>
    </row>
    <row r="1026" spans="11:13" x14ac:dyDescent="0.15">
      <c r="K1026" s="46"/>
      <c r="M1026" s="47"/>
    </row>
    <row r="1027" spans="11:13" x14ac:dyDescent="0.15">
      <c r="K1027" s="46"/>
      <c r="M1027" s="47"/>
    </row>
    <row r="1028" spans="11:13" x14ac:dyDescent="0.15">
      <c r="K1028" s="46"/>
      <c r="M1028" s="47"/>
    </row>
    <row r="1029" spans="11:13" x14ac:dyDescent="0.15">
      <c r="K1029" s="46"/>
      <c r="M1029" s="47"/>
    </row>
    <row r="1030" spans="11:13" x14ac:dyDescent="0.15">
      <c r="K1030" s="46"/>
      <c r="M1030" s="47"/>
    </row>
    <row r="1031" spans="11:13" x14ac:dyDescent="0.15">
      <c r="K1031" s="46"/>
      <c r="M1031" s="47"/>
    </row>
    <row r="1032" spans="11:13" x14ac:dyDescent="0.15">
      <c r="K1032" s="46"/>
      <c r="M1032" s="47"/>
    </row>
    <row r="1033" spans="11:13" x14ac:dyDescent="0.15">
      <c r="K1033" s="46"/>
      <c r="M1033" s="47"/>
    </row>
    <row r="1034" spans="11:13" x14ac:dyDescent="0.15">
      <c r="K1034" s="46"/>
      <c r="M1034" s="47"/>
    </row>
    <row r="1035" spans="11:13" x14ac:dyDescent="0.15">
      <c r="K1035" s="46"/>
      <c r="M1035" s="47"/>
    </row>
    <row r="1036" spans="11:13" x14ac:dyDescent="0.15">
      <c r="K1036" s="46"/>
      <c r="M1036" s="47"/>
    </row>
    <row r="1037" spans="11:13" x14ac:dyDescent="0.15">
      <c r="K1037" s="46"/>
      <c r="M1037" s="47"/>
    </row>
    <row r="1038" spans="11:13" x14ac:dyDescent="0.15">
      <c r="K1038" s="46"/>
      <c r="M1038" s="47"/>
    </row>
    <row r="1039" spans="11:13" x14ac:dyDescent="0.15">
      <c r="K1039" s="46"/>
      <c r="M1039" s="47"/>
    </row>
    <row r="1040" spans="11:13" x14ac:dyDescent="0.15">
      <c r="K1040" s="46"/>
      <c r="M1040" s="47"/>
    </row>
    <row r="1041" spans="11:13" x14ac:dyDescent="0.15">
      <c r="K1041" s="46"/>
      <c r="M1041" s="47"/>
    </row>
    <row r="1042" spans="11:13" x14ac:dyDescent="0.15">
      <c r="K1042" s="46"/>
      <c r="M1042" s="47"/>
    </row>
    <row r="1043" spans="11:13" x14ac:dyDescent="0.15">
      <c r="K1043" s="46"/>
      <c r="M1043" s="47"/>
    </row>
    <row r="1044" spans="11:13" x14ac:dyDescent="0.15">
      <c r="K1044" s="46"/>
      <c r="M1044" s="47"/>
    </row>
    <row r="1045" spans="11:13" x14ac:dyDescent="0.15">
      <c r="K1045" s="46"/>
      <c r="M1045" s="47"/>
    </row>
    <row r="1046" spans="11:13" x14ac:dyDescent="0.15">
      <c r="K1046" s="46"/>
      <c r="M1046" s="47"/>
    </row>
    <row r="1047" spans="11:13" x14ac:dyDescent="0.15">
      <c r="K1047" s="46"/>
      <c r="M1047" s="47"/>
    </row>
    <row r="1048" spans="11:13" x14ac:dyDescent="0.15">
      <c r="K1048" s="46"/>
      <c r="M1048" s="47"/>
    </row>
    <row r="1049" spans="11:13" x14ac:dyDescent="0.15">
      <c r="K1049" s="46"/>
      <c r="M1049" s="47"/>
    </row>
    <row r="1050" spans="11:13" x14ac:dyDescent="0.15">
      <c r="K1050" s="46"/>
      <c r="M1050" s="47"/>
    </row>
    <row r="1051" spans="11:13" x14ac:dyDescent="0.15">
      <c r="K1051" s="46"/>
      <c r="M1051" s="47"/>
    </row>
    <row r="1052" spans="11:13" x14ac:dyDescent="0.15">
      <c r="K1052" s="46"/>
      <c r="M1052" s="47"/>
    </row>
    <row r="1053" spans="11:13" x14ac:dyDescent="0.15">
      <c r="K1053" s="46"/>
      <c r="M1053" s="47"/>
    </row>
    <row r="1054" spans="11:13" x14ac:dyDescent="0.15">
      <c r="K1054" s="46"/>
      <c r="M1054" s="47"/>
    </row>
    <row r="1055" spans="11:13" x14ac:dyDescent="0.15">
      <c r="K1055" s="46"/>
      <c r="M1055" s="47"/>
    </row>
    <row r="1056" spans="11:13" x14ac:dyDescent="0.15">
      <c r="K1056" s="46"/>
      <c r="M1056" s="47"/>
    </row>
    <row r="1057" spans="11:13" x14ac:dyDescent="0.15">
      <c r="K1057" s="46"/>
      <c r="M1057" s="47"/>
    </row>
    <row r="1058" spans="11:13" x14ac:dyDescent="0.15">
      <c r="K1058" s="46"/>
      <c r="M1058" s="47"/>
    </row>
    <row r="1059" spans="11:13" x14ac:dyDescent="0.15">
      <c r="K1059" s="46"/>
      <c r="M1059" s="47"/>
    </row>
    <row r="1060" spans="11:13" x14ac:dyDescent="0.15">
      <c r="K1060" s="46"/>
      <c r="M1060" s="47"/>
    </row>
    <row r="1061" spans="11:13" x14ac:dyDescent="0.15">
      <c r="K1061" s="46"/>
      <c r="M1061" s="47"/>
    </row>
    <row r="1062" spans="11:13" x14ac:dyDescent="0.15">
      <c r="K1062" s="46"/>
      <c r="M1062" s="47"/>
    </row>
    <row r="1063" spans="11:13" x14ac:dyDescent="0.15">
      <c r="K1063" s="46"/>
      <c r="M1063" s="47"/>
    </row>
    <row r="1064" spans="11:13" x14ac:dyDescent="0.15">
      <c r="K1064" s="46"/>
      <c r="M1064" s="47"/>
    </row>
    <row r="1065" spans="11:13" x14ac:dyDescent="0.15">
      <c r="K1065" s="46"/>
      <c r="M1065" s="47"/>
    </row>
    <row r="1066" spans="11:13" x14ac:dyDescent="0.15">
      <c r="K1066" s="46"/>
      <c r="M1066" s="47"/>
    </row>
    <row r="1067" spans="11:13" x14ac:dyDescent="0.15">
      <c r="K1067" s="46"/>
      <c r="M1067" s="47"/>
    </row>
    <row r="1068" spans="11:13" x14ac:dyDescent="0.15">
      <c r="K1068" s="46"/>
      <c r="M1068" s="47"/>
    </row>
    <row r="1069" spans="11:13" x14ac:dyDescent="0.15">
      <c r="K1069" s="46"/>
      <c r="M1069" s="47"/>
    </row>
    <row r="1070" spans="11:13" x14ac:dyDescent="0.15">
      <c r="K1070" s="46"/>
      <c r="M1070" s="47"/>
    </row>
    <row r="1071" spans="11:13" x14ac:dyDescent="0.15">
      <c r="K1071" s="46"/>
      <c r="M1071" s="47"/>
    </row>
    <row r="1072" spans="11:13" x14ac:dyDescent="0.15">
      <c r="K1072" s="46"/>
      <c r="M1072" s="47"/>
    </row>
    <row r="1073" spans="11:13" x14ac:dyDescent="0.15">
      <c r="K1073" s="46"/>
      <c r="M1073" s="47"/>
    </row>
    <row r="1074" spans="11:13" x14ac:dyDescent="0.15">
      <c r="K1074" s="46"/>
      <c r="M1074" s="47"/>
    </row>
    <row r="1075" spans="11:13" x14ac:dyDescent="0.15">
      <c r="K1075" s="46"/>
      <c r="M1075" s="47"/>
    </row>
    <row r="1076" spans="11:13" x14ac:dyDescent="0.15">
      <c r="K1076" s="46"/>
      <c r="M1076" s="47"/>
    </row>
    <row r="1077" spans="11:13" x14ac:dyDescent="0.15">
      <c r="K1077" s="46"/>
      <c r="M1077" s="47"/>
    </row>
    <row r="1078" spans="11:13" x14ac:dyDescent="0.15">
      <c r="K1078" s="46"/>
      <c r="M1078" s="47"/>
    </row>
    <row r="1079" spans="11:13" x14ac:dyDescent="0.15">
      <c r="K1079" s="46"/>
      <c r="M1079" s="47"/>
    </row>
    <row r="1080" spans="11:13" x14ac:dyDescent="0.15">
      <c r="K1080" s="46"/>
      <c r="M1080" s="47"/>
    </row>
    <row r="1081" spans="11:13" x14ac:dyDescent="0.15">
      <c r="K1081" s="46"/>
      <c r="M1081" s="47"/>
    </row>
    <row r="1082" spans="11:13" x14ac:dyDescent="0.15">
      <c r="K1082" s="46"/>
      <c r="M1082" s="47"/>
    </row>
    <row r="1083" spans="11:13" x14ac:dyDescent="0.15">
      <c r="K1083" s="46"/>
      <c r="M1083" s="47"/>
    </row>
    <row r="1084" spans="11:13" x14ac:dyDescent="0.15">
      <c r="K1084" s="46"/>
      <c r="M1084" s="47"/>
    </row>
    <row r="1085" spans="11:13" x14ac:dyDescent="0.15">
      <c r="K1085" s="46"/>
      <c r="M1085" s="47"/>
    </row>
    <row r="1086" spans="11:13" x14ac:dyDescent="0.15">
      <c r="K1086" s="46"/>
      <c r="M1086" s="47"/>
    </row>
    <row r="1087" spans="11:13" x14ac:dyDescent="0.15">
      <c r="K1087" s="46"/>
      <c r="M1087" s="47"/>
    </row>
    <row r="1088" spans="11:13" x14ac:dyDescent="0.15">
      <c r="K1088" s="46"/>
      <c r="M1088" s="47"/>
    </row>
    <row r="1089" spans="11:13" x14ac:dyDescent="0.15">
      <c r="K1089" s="46"/>
      <c r="M1089" s="47"/>
    </row>
    <row r="1090" spans="11:13" x14ac:dyDescent="0.15">
      <c r="K1090" s="46"/>
      <c r="M1090" s="47"/>
    </row>
    <row r="1091" spans="11:13" x14ac:dyDescent="0.15">
      <c r="K1091" s="46"/>
      <c r="M1091" s="47"/>
    </row>
    <row r="1092" spans="11:13" x14ac:dyDescent="0.15">
      <c r="K1092" s="46"/>
      <c r="M1092" s="47"/>
    </row>
    <row r="1093" spans="11:13" x14ac:dyDescent="0.15">
      <c r="K1093" s="46"/>
      <c r="M1093" s="47"/>
    </row>
    <row r="1094" spans="11:13" x14ac:dyDescent="0.15">
      <c r="K1094" s="46"/>
      <c r="M1094" s="47"/>
    </row>
    <row r="1095" spans="11:13" x14ac:dyDescent="0.15">
      <c r="K1095" s="46"/>
      <c r="M1095" s="47"/>
    </row>
    <row r="1096" spans="11:13" x14ac:dyDescent="0.15">
      <c r="K1096" s="46"/>
      <c r="M1096" s="47"/>
    </row>
    <row r="1097" spans="11:13" x14ac:dyDescent="0.15">
      <c r="K1097" s="46"/>
      <c r="M1097" s="47"/>
    </row>
    <row r="1098" spans="11:13" x14ac:dyDescent="0.15">
      <c r="K1098" s="46"/>
      <c r="M1098" s="47"/>
    </row>
    <row r="1099" spans="11:13" x14ac:dyDescent="0.15">
      <c r="K1099" s="46"/>
      <c r="M1099" s="47"/>
    </row>
    <row r="1100" spans="11:13" x14ac:dyDescent="0.15">
      <c r="K1100" s="46"/>
      <c r="M1100" s="47"/>
    </row>
    <row r="1101" spans="11:13" x14ac:dyDescent="0.15">
      <c r="K1101" s="46"/>
      <c r="M1101" s="47"/>
    </row>
    <row r="1102" spans="11:13" x14ac:dyDescent="0.15">
      <c r="K1102" s="46"/>
      <c r="M1102" s="47"/>
    </row>
    <row r="1103" spans="11:13" x14ac:dyDescent="0.15">
      <c r="K1103" s="46"/>
      <c r="M1103" s="47"/>
    </row>
    <row r="1104" spans="11:13" x14ac:dyDescent="0.15">
      <c r="K1104" s="46"/>
      <c r="M1104" s="47"/>
    </row>
    <row r="1105" spans="11:13" x14ac:dyDescent="0.15">
      <c r="K1105" s="46"/>
      <c r="M1105" s="47"/>
    </row>
    <row r="1106" spans="11:13" x14ac:dyDescent="0.15">
      <c r="K1106" s="46"/>
      <c r="M1106" s="47"/>
    </row>
    <row r="1107" spans="11:13" x14ac:dyDescent="0.15">
      <c r="K1107" s="46"/>
      <c r="M1107" s="47"/>
    </row>
    <row r="1108" spans="11:13" x14ac:dyDescent="0.15">
      <c r="K1108" s="46"/>
      <c r="M1108" s="47"/>
    </row>
    <row r="1109" spans="11:13" x14ac:dyDescent="0.15">
      <c r="K1109" s="46"/>
      <c r="M1109" s="47"/>
    </row>
    <row r="1110" spans="11:13" x14ac:dyDescent="0.15">
      <c r="K1110" s="46"/>
      <c r="M1110" s="47"/>
    </row>
    <row r="1111" spans="11:13" x14ac:dyDescent="0.15">
      <c r="K1111" s="46"/>
      <c r="M1111" s="47"/>
    </row>
    <row r="1112" spans="11:13" x14ac:dyDescent="0.15">
      <c r="K1112" s="46"/>
      <c r="M1112" s="47"/>
    </row>
    <row r="1113" spans="11:13" x14ac:dyDescent="0.15">
      <c r="K1113" s="46"/>
      <c r="M1113" s="47"/>
    </row>
    <row r="1114" spans="11:13" x14ac:dyDescent="0.15">
      <c r="K1114" s="46"/>
      <c r="M1114" s="47"/>
    </row>
    <row r="1115" spans="11:13" x14ac:dyDescent="0.15">
      <c r="K1115" s="46"/>
      <c r="M1115" s="47"/>
    </row>
    <row r="1116" spans="11:13" x14ac:dyDescent="0.15">
      <c r="K1116" s="46"/>
      <c r="M1116" s="47"/>
    </row>
    <row r="1117" spans="11:13" x14ac:dyDescent="0.15">
      <c r="K1117" s="46"/>
      <c r="M1117" s="47"/>
    </row>
    <row r="1118" spans="11:13" x14ac:dyDescent="0.15">
      <c r="K1118" s="46"/>
      <c r="M1118" s="47"/>
    </row>
    <row r="1119" spans="11:13" x14ac:dyDescent="0.15">
      <c r="K1119" s="46"/>
      <c r="M1119" s="47"/>
    </row>
    <row r="1120" spans="11:13" x14ac:dyDescent="0.15">
      <c r="K1120" s="46"/>
      <c r="M1120" s="47"/>
    </row>
    <row r="1121" spans="11:13" x14ac:dyDescent="0.15">
      <c r="K1121" s="46"/>
      <c r="M1121" s="47"/>
    </row>
    <row r="1122" spans="11:13" x14ac:dyDescent="0.15">
      <c r="K1122" s="46"/>
      <c r="M1122" s="47"/>
    </row>
    <row r="1123" spans="11:13" x14ac:dyDescent="0.15">
      <c r="K1123" s="46"/>
      <c r="M1123" s="47"/>
    </row>
    <row r="1124" spans="11:13" x14ac:dyDescent="0.15">
      <c r="K1124" s="46"/>
      <c r="M1124" s="47"/>
    </row>
    <row r="1125" spans="11:13" x14ac:dyDescent="0.15">
      <c r="K1125" s="46"/>
      <c r="M1125" s="47"/>
    </row>
    <row r="1126" spans="11:13" x14ac:dyDescent="0.15">
      <c r="K1126" s="46"/>
      <c r="M1126" s="47"/>
    </row>
    <row r="1127" spans="11:13" x14ac:dyDescent="0.15">
      <c r="K1127" s="46"/>
      <c r="M1127" s="47"/>
    </row>
    <row r="1128" spans="11:13" x14ac:dyDescent="0.15">
      <c r="K1128" s="46"/>
      <c r="M1128" s="47"/>
    </row>
    <row r="1129" spans="11:13" x14ac:dyDescent="0.15">
      <c r="K1129" s="46"/>
      <c r="M1129" s="47"/>
    </row>
    <row r="1130" spans="11:13" x14ac:dyDescent="0.15">
      <c r="K1130" s="46"/>
      <c r="M1130" s="47"/>
    </row>
    <row r="1131" spans="11:13" x14ac:dyDescent="0.15">
      <c r="K1131" s="46"/>
      <c r="M1131" s="47"/>
    </row>
    <row r="1132" spans="11:13" x14ac:dyDescent="0.15">
      <c r="K1132" s="46"/>
      <c r="M1132" s="47"/>
    </row>
    <row r="1133" spans="11:13" x14ac:dyDescent="0.15">
      <c r="K1133" s="46"/>
      <c r="M1133" s="47"/>
    </row>
    <row r="1134" spans="11:13" x14ac:dyDescent="0.15">
      <c r="K1134" s="46"/>
      <c r="M1134" s="47"/>
    </row>
    <row r="1135" spans="11:13" x14ac:dyDescent="0.15">
      <c r="K1135" s="46"/>
      <c r="M1135" s="47"/>
    </row>
    <row r="1136" spans="11:13" x14ac:dyDescent="0.15">
      <c r="K1136" s="46"/>
      <c r="M1136" s="47"/>
    </row>
    <row r="1137" spans="11:13" x14ac:dyDescent="0.15">
      <c r="K1137" s="46"/>
      <c r="M1137" s="47"/>
    </row>
    <row r="1138" spans="11:13" x14ac:dyDescent="0.15">
      <c r="K1138" s="46"/>
      <c r="M1138" s="47"/>
    </row>
    <row r="1139" spans="11:13" x14ac:dyDescent="0.15">
      <c r="K1139" s="46"/>
      <c r="M1139" s="47"/>
    </row>
    <row r="1140" spans="11:13" x14ac:dyDescent="0.15">
      <c r="K1140" s="46"/>
      <c r="M1140" s="47"/>
    </row>
    <row r="1141" spans="11:13" x14ac:dyDescent="0.15">
      <c r="K1141" s="46"/>
      <c r="M1141" s="47"/>
    </row>
    <row r="1142" spans="11:13" x14ac:dyDescent="0.15">
      <c r="K1142" s="46"/>
      <c r="M1142" s="47"/>
    </row>
    <row r="1143" spans="11:13" x14ac:dyDescent="0.15">
      <c r="K1143" s="46"/>
      <c r="M1143" s="47"/>
    </row>
    <row r="1144" spans="11:13" x14ac:dyDescent="0.15">
      <c r="K1144" s="46"/>
      <c r="M1144" s="47"/>
    </row>
    <row r="1145" spans="11:13" x14ac:dyDescent="0.15">
      <c r="K1145" s="46"/>
      <c r="M1145" s="47"/>
    </row>
    <row r="1146" spans="11:13" x14ac:dyDescent="0.15">
      <c r="K1146" s="46"/>
      <c r="M1146" s="47"/>
    </row>
    <row r="1147" spans="11:13" x14ac:dyDescent="0.15">
      <c r="K1147" s="46"/>
      <c r="M1147" s="47"/>
    </row>
    <row r="1148" spans="11:13" x14ac:dyDescent="0.15">
      <c r="K1148" s="46"/>
      <c r="M1148" s="47"/>
    </row>
    <row r="1149" spans="11:13" x14ac:dyDescent="0.15">
      <c r="K1149" s="46"/>
      <c r="M1149" s="47"/>
    </row>
    <row r="1150" spans="11:13" x14ac:dyDescent="0.15">
      <c r="K1150" s="46"/>
      <c r="M1150" s="47"/>
    </row>
    <row r="1151" spans="11:13" x14ac:dyDescent="0.15">
      <c r="K1151" s="46"/>
      <c r="M1151" s="47"/>
    </row>
    <row r="1152" spans="11:13" x14ac:dyDescent="0.15">
      <c r="K1152" s="46"/>
      <c r="M1152" s="47"/>
    </row>
    <row r="1153" spans="11:13" x14ac:dyDescent="0.15">
      <c r="K1153" s="46"/>
      <c r="M1153" s="47"/>
    </row>
    <row r="1154" spans="11:13" x14ac:dyDescent="0.15">
      <c r="K1154" s="46"/>
      <c r="M1154" s="47"/>
    </row>
    <row r="1155" spans="11:13" x14ac:dyDescent="0.15">
      <c r="K1155" s="46"/>
      <c r="M1155" s="47"/>
    </row>
    <row r="1156" spans="11:13" x14ac:dyDescent="0.15">
      <c r="K1156" s="46"/>
      <c r="M1156" s="47"/>
    </row>
    <row r="1157" spans="11:13" x14ac:dyDescent="0.15">
      <c r="K1157" s="46"/>
      <c r="M1157" s="47"/>
    </row>
    <row r="1158" spans="11:13" x14ac:dyDescent="0.15">
      <c r="K1158" s="46"/>
      <c r="M1158" s="47"/>
    </row>
    <row r="1159" spans="11:13" x14ac:dyDescent="0.15">
      <c r="K1159" s="46"/>
      <c r="M1159" s="47"/>
    </row>
    <row r="1160" spans="11:13" x14ac:dyDescent="0.15">
      <c r="K1160" s="46"/>
      <c r="M1160" s="47"/>
    </row>
    <row r="1161" spans="11:13" x14ac:dyDescent="0.15">
      <c r="K1161" s="46"/>
      <c r="M1161" s="47"/>
    </row>
    <row r="1162" spans="11:13" x14ac:dyDescent="0.15">
      <c r="K1162" s="46"/>
      <c r="M1162" s="47"/>
    </row>
    <row r="1163" spans="11:13" x14ac:dyDescent="0.15">
      <c r="K1163" s="46"/>
      <c r="M1163" s="47"/>
    </row>
    <row r="1164" spans="11:13" x14ac:dyDescent="0.15">
      <c r="K1164" s="46"/>
      <c r="M1164" s="47"/>
    </row>
    <row r="1165" spans="11:13" x14ac:dyDescent="0.15">
      <c r="K1165" s="46"/>
      <c r="M1165" s="47"/>
    </row>
    <row r="1166" spans="11:13" x14ac:dyDescent="0.15">
      <c r="K1166" s="46"/>
      <c r="M1166" s="47"/>
    </row>
    <row r="1167" spans="11:13" x14ac:dyDescent="0.15">
      <c r="K1167" s="46"/>
      <c r="M1167" s="47"/>
    </row>
    <row r="1168" spans="11:13" x14ac:dyDescent="0.15">
      <c r="K1168" s="46"/>
      <c r="M1168" s="47"/>
    </row>
    <row r="1169" spans="11:13" x14ac:dyDescent="0.15">
      <c r="K1169" s="46"/>
      <c r="M1169" s="47"/>
    </row>
    <row r="1170" spans="11:13" x14ac:dyDescent="0.15">
      <c r="K1170" s="46"/>
      <c r="M1170" s="47"/>
    </row>
    <row r="1171" spans="11:13" x14ac:dyDescent="0.15">
      <c r="K1171" s="46"/>
      <c r="M1171" s="47"/>
    </row>
    <row r="1172" spans="11:13" x14ac:dyDescent="0.15">
      <c r="K1172" s="46"/>
      <c r="M1172" s="47"/>
    </row>
    <row r="1173" spans="11:13" x14ac:dyDescent="0.15">
      <c r="K1173" s="46"/>
      <c r="M1173" s="47"/>
    </row>
    <row r="1174" spans="11:13" x14ac:dyDescent="0.15">
      <c r="K1174" s="46"/>
      <c r="M1174" s="47"/>
    </row>
    <row r="1175" spans="11:13" x14ac:dyDescent="0.15">
      <c r="K1175" s="46"/>
      <c r="M1175" s="47"/>
    </row>
    <row r="1176" spans="11:13" x14ac:dyDescent="0.15">
      <c r="K1176" s="46"/>
      <c r="M1176" s="47"/>
    </row>
    <row r="1177" spans="11:13" x14ac:dyDescent="0.15">
      <c r="K1177" s="46"/>
      <c r="M1177" s="47"/>
    </row>
    <row r="1178" spans="11:13" x14ac:dyDescent="0.15">
      <c r="K1178" s="46"/>
      <c r="M1178" s="47"/>
    </row>
    <row r="1179" spans="11:13" x14ac:dyDescent="0.15">
      <c r="K1179" s="46"/>
      <c r="M1179" s="47"/>
    </row>
    <row r="1180" spans="11:13" x14ac:dyDescent="0.15">
      <c r="K1180" s="46"/>
      <c r="M1180" s="47"/>
    </row>
    <row r="1181" spans="11:13" x14ac:dyDescent="0.15">
      <c r="K1181" s="46"/>
      <c r="M1181" s="47"/>
    </row>
    <row r="1182" spans="11:13" x14ac:dyDescent="0.15">
      <c r="K1182" s="46"/>
      <c r="M1182" s="47"/>
    </row>
    <row r="1183" spans="11:13" x14ac:dyDescent="0.15">
      <c r="K1183" s="46"/>
      <c r="M1183" s="47"/>
    </row>
    <row r="1184" spans="11:13" x14ac:dyDescent="0.15">
      <c r="K1184" s="46"/>
      <c r="M1184" s="47"/>
    </row>
    <row r="1185" spans="11:13" x14ac:dyDescent="0.15">
      <c r="K1185" s="46"/>
      <c r="M1185" s="47"/>
    </row>
    <row r="1186" spans="11:13" x14ac:dyDescent="0.15">
      <c r="K1186" s="46"/>
      <c r="M1186" s="47"/>
    </row>
    <row r="1187" spans="11:13" x14ac:dyDescent="0.15">
      <c r="K1187" s="46"/>
      <c r="M1187" s="47"/>
    </row>
    <row r="1188" spans="11:13" x14ac:dyDescent="0.15">
      <c r="K1188" s="46"/>
      <c r="M1188" s="47"/>
    </row>
    <row r="1189" spans="11:13" x14ac:dyDescent="0.15">
      <c r="K1189" s="46"/>
      <c r="M1189" s="47"/>
    </row>
    <row r="1190" spans="11:13" x14ac:dyDescent="0.15">
      <c r="K1190" s="46"/>
      <c r="M1190" s="47"/>
    </row>
    <row r="1191" spans="11:13" x14ac:dyDescent="0.15">
      <c r="K1191" s="46"/>
      <c r="M1191" s="47"/>
    </row>
    <row r="1192" spans="11:13" x14ac:dyDescent="0.15">
      <c r="K1192" s="46"/>
      <c r="M1192" s="47"/>
    </row>
    <row r="1193" spans="11:13" x14ac:dyDescent="0.15">
      <c r="K1193" s="46"/>
      <c r="M1193" s="47"/>
    </row>
    <row r="1194" spans="11:13" x14ac:dyDescent="0.15">
      <c r="K1194" s="46"/>
      <c r="M1194" s="47"/>
    </row>
    <row r="1195" spans="11:13" x14ac:dyDescent="0.15">
      <c r="K1195" s="46"/>
      <c r="M1195" s="47"/>
    </row>
    <row r="1196" spans="11:13" x14ac:dyDescent="0.15">
      <c r="K1196" s="46"/>
      <c r="M1196" s="47"/>
    </row>
    <row r="1197" spans="11:13" x14ac:dyDescent="0.15">
      <c r="K1197" s="46"/>
      <c r="M1197" s="47"/>
    </row>
    <row r="1198" spans="11:13" x14ac:dyDescent="0.15">
      <c r="K1198" s="46"/>
      <c r="M1198" s="47"/>
    </row>
    <row r="1199" spans="11:13" x14ac:dyDescent="0.15">
      <c r="K1199" s="46"/>
      <c r="M1199" s="47"/>
    </row>
    <row r="1200" spans="11:13" x14ac:dyDescent="0.15">
      <c r="K1200" s="46"/>
      <c r="M1200" s="47"/>
    </row>
    <row r="1201" spans="11:13" x14ac:dyDescent="0.15">
      <c r="K1201" s="46"/>
      <c r="M1201" s="47"/>
    </row>
    <row r="1202" spans="11:13" x14ac:dyDescent="0.15">
      <c r="K1202" s="46"/>
      <c r="M1202" s="47"/>
    </row>
    <row r="1203" spans="11:13" x14ac:dyDescent="0.15">
      <c r="K1203" s="46"/>
      <c r="M1203" s="47"/>
    </row>
    <row r="1204" spans="11:13" x14ac:dyDescent="0.15">
      <c r="K1204" s="46"/>
      <c r="M1204" s="47"/>
    </row>
    <row r="1205" spans="11:13" x14ac:dyDescent="0.15">
      <c r="K1205" s="46"/>
      <c r="M1205" s="47"/>
    </row>
    <row r="1206" spans="11:13" x14ac:dyDescent="0.15">
      <c r="K1206" s="46"/>
      <c r="M1206" s="47"/>
    </row>
    <row r="1207" spans="11:13" x14ac:dyDescent="0.15">
      <c r="K1207" s="46"/>
      <c r="M1207" s="47"/>
    </row>
    <row r="1208" spans="11:13" x14ac:dyDescent="0.15">
      <c r="K1208" s="46"/>
      <c r="M1208" s="47"/>
    </row>
    <row r="1209" spans="11:13" x14ac:dyDescent="0.15">
      <c r="K1209" s="46"/>
      <c r="M1209" s="47"/>
    </row>
    <row r="1210" spans="11:13" x14ac:dyDescent="0.15">
      <c r="K1210" s="46"/>
      <c r="M1210" s="47"/>
    </row>
    <row r="1211" spans="11:13" x14ac:dyDescent="0.15">
      <c r="K1211" s="46"/>
      <c r="M1211" s="47"/>
    </row>
    <row r="1212" spans="11:13" x14ac:dyDescent="0.15">
      <c r="K1212" s="46"/>
      <c r="M1212" s="47"/>
    </row>
    <row r="1213" spans="11:13" x14ac:dyDescent="0.15">
      <c r="K1213" s="46"/>
      <c r="M1213" s="47"/>
    </row>
    <row r="1214" spans="11:13" x14ac:dyDescent="0.15">
      <c r="K1214" s="46"/>
      <c r="M1214" s="47"/>
    </row>
    <row r="1215" spans="11:13" x14ac:dyDescent="0.15">
      <c r="K1215" s="46"/>
      <c r="M1215" s="47"/>
    </row>
    <row r="1216" spans="11:13" x14ac:dyDescent="0.15">
      <c r="K1216" s="46"/>
      <c r="M1216" s="47"/>
    </row>
    <row r="1217" spans="11:13" x14ac:dyDescent="0.15">
      <c r="K1217" s="46"/>
      <c r="M1217" s="47"/>
    </row>
    <row r="1218" spans="11:13" x14ac:dyDescent="0.15">
      <c r="K1218" s="46"/>
      <c r="M1218" s="47"/>
    </row>
    <row r="1219" spans="11:13" x14ac:dyDescent="0.15">
      <c r="K1219" s="46"/>
      <c r="M1219" s="47"/>
    </row>
    <row r="1220" spans="11:13" x14ac:dyDescent="0.15">
      <c r="K1220" s="46"/>
      <c r="M1220" s="47"/>
    </row>
    <row r="1221" spans="11:13" x14ac:dyDescent="0.15">
      <c r="K1221" s="46"/>
      <c r="M1221" s="47"/>
    </row>
    <row r="1222" spans="11:13" x14ac:dyDescent="0.15">
      <c r="K1222" s="46"/>
      <c r="M1222" s="47"/>
    </row>
    <row r="1223" spans="11:13" x14ac:dyDescent="0.15">
      <c r="K1223" s="46"/>
      <c r="M1223" s="47"/>
    </row>
    <row r="1224" spans="11:13" x14ac:dyDescent="0.15">
      <c r="K1224" s="46"/>
      <c r="M1224" s="47"/>
    </row>
    <row r="1225" spans="11:13" x14ac:dyDescent="0.15">
      <c r="K1225" s="46"/>
      <c r="M1225" s="47"/>
    </row>
    <row r="1226" spans="11:13" x14ac:dyDescent="0.15">
      <c r="K1226" s="46"/>
      <c r="M1226" s="47"/>
    </row>
    <row r="1227" spans="11:13" x14ac:dyDescent="0.15">
      <c r="K1227" s="46"/>
      <c r="M1227" s="47"/>
    </row>
    <row r="1228" spans="11:13" x14ac:dyDescent="0.15">
      <c r="K1228" s="46"/>
      <c r="M1228" s="47"/>
    </row>
    <row r="1229" spans="11:13" x14ac:dyDescent="0.15">
      <c r="K1229" s="46"/>
      <c r="M1229" s="47"/>
    </row>
    <row r="1230" spans="11:13" x14ac:dyDescent="0.15">
      <c r="K1230" s="46"/>
      <c r="M1230" s="47"/>
    </row>
    <row r="1231" spans="11:13" x14ac:dyDescent="0.15">
      <c r="K1231" s="46"/>
      <c r="M1231" s="47"/>
    </row>
    <row r="1232" spans="11:13" x14ac:dyDescent="0.15">
      <c r="K1232" s="46"/>
      <c r="M1232" s="47"/>
    </row>
    <row r="1233" spans="11:13" x14ac:dyDescent="0.15">
      <c r="K1233" s="46"/>
      <c r="M1233" s="47"/>
    </row>
    <row r="1234" spans="11:13" x14ac:dyDescent="0.15">
      <c r="K1234" s="46"/>
      <c r="M1234" s="47"/>
    </row>
    <row r="1235" spans="11:13" x14ac:dyDescent="0.15">
      <c r="K1235" s="46"/>
      <c r="M1235" s="47"/>
    </row>
    <row r="1236" spans="11:13" x14ac:dyDescent="0.15">
      <c r="K1236" s="46"/>
      <c r="M1236" s="47"/>
    </row>
    <row r="1237" spans="11:13" x14ac:dyDescent="0.15">
      <c r="K1237" s="46"/>
      <c r="M1237" s="47"/>
    </row>
    <row r="1238" spans="11:13" x14ac:dyDescent="0.15">
      <c r="K1238" s="46"/>
      <c r="M1238" s="47"/>
    </row>
    <row r="1239" spans="11:13" x14ac:dyDescent="0.15">
      <c r="K1239" s="46"/>
      <c r="M1239" s="47"/>
    </row>
    <row r="1240" spans="11:13" x14ac:dyDescent="0.15">
      <c r="K1240" s="46"/>
      <c r="M1240" s="47"/>
    </row>
    <row r="1241" spans="11:13" x14ac:dyDescent="0.15">
      <c r="K1241" s="46"/>
      <c r="M1241" s="47"/>
    </row>
    <row r="1242" spans="11:13" x14ac:dyDescent="0.15">
      <c r="K1242" s="46"/>
      <c r="M1242" s="47"/>
    </row>
    <row r="1243" spans="11:13" x14ac:dyDescent="0.15">
      <c r="K1243" s="46"/>
      <c r="M1243" s="47"/>
    </row>
    <row r="1244" spans="11:13" x14ac:dyDescent="0.15">
      <c r="K1244" s="46"/>
      <c r="M1244" s="47"/>
    </row>
    <row r="1245" spans="11:13" x14ac:dyDescent="0.15">
      <c r="K1245" s="46"/>
      <c r="M1245" s="47"/>
    </row>
    <row r="1246" spans="11:13" x14ac:dyDescent="0.15">
      <c r="K1246" s="46"/>
      <c r="M1246" s="47"/>
    </row>
    <row r="1247" spans="11:13" x14ac:dyDescent="0.15">
      <c r="K1247" s="46"/>
      <c r="M1247" s="47"/>
    </row>
    <row r="1248" spans="11:13" x14ac:dyDescent="0.15">
      <c r="K1248" s="46"/>
      <c r="M1248" s="47"/>
    </row>
    <row r="1249" spans="11:13" x14ac:dyDescent="0.15">
      <c r="K1249" s="46"/>
      <c r="M1249" s="47"/>
    </row>
    <row r="1250" spans="11:13" x14ac:dyDescent="0.15">
      <c r="K1250" s="46"/>
      <c r="M1250" s="47"/>
    </row>
    <row r="1251" spans="11:13" x14ac:dyDescent="0.15">
      <c r="K1251" s="46"/>
      <c r="M1251" s="47"/>
    </row>
    <row r="1252" spans="11:13" x14ac:dyDescent="0.15">
      <c r="K1252" s="46"/>
      <c r="M1252" s="47"/>
    </row>
    <row r="1253" spans="11:13" x14ac:dyDescent="0.15">
      <c r="K1253" s="46"/>
      <c r="M1253" s="47"/>
    </row>
    <row r="1254" spans="11:13" x14ac:dyDescent="0.15">
      <c r="K1254" s="46"/>
      <c r="M1254" s="47"/>
    </row>
    <row r="1255" spans="11:13" x14ac:dyDescent="0.15">
      <c r="K1255" s="46"/>
      <c r="M1255" s="47"/>
    </row>
    <row r="1256" spans="11:13" x14ac:dyDescent="0.15">
      <c r="K1256" s="46"/>
      <c r="M1256" s="47"/>
    </row>
    <row r="1257" spans="11:13" x14ac:dyDescent="0.15">
      <c r="K1257" s="46"/>
      <c r="M1257" s="47"/>
    </row>
    <row r="1258" spans="11:13" x14ac:dyDescent="0.15">
      <c r="K1258" s="46"/>
      <c r="M1258" s="47"/>
    </row>
    <row r="1259" spans="11:13" x14ac:dyDescent="0.15">
      <c r="K1259" s="46"/>
      <c r="M1259" s="47"/>
    </row>
    <row r="1260" spans="11:13" x14ac:dyDescent="0.15">
      <c r="K1260" s="46"/>
      <c r="M1260" s="47"/>
    </row>
    <row r="1261" spans="11:13" x14ac:dyDescent="0.15">
      <c r="K1261" s="46"/>
      <c r="M1261" s="47"/>
    </row>
    <row r="1262" spans="11:13" x14ac:dyDescent="0.15">
      <c r="K1262" s="46"/>
      <c r="M1262" s="47"/>
    </row>
    <row r="1263" spans="11:13" x14ac:dyDescent="0.15">
      <c r="K1263" s="46"/>
      <c r="M1263" s="47"/>
    </row>
    <row r="1264" spans="11:13" x14ac:dyDescent="0.15">
      <c r="K1264" s="46"/>
      <c r="M1264" s="47"/>
    </row>
    <row r="1265" spans="11:13" x14ac:dyDescent="0.15">
      <c r="K1265" s="46"/>
      <c r="M1265" s="47"/>
    </row>
    <row r="1266" spans="11:13" x14ac:dyDescent="0.15">
      <c r="K1266" s="46"/>
      <c r="M1266" s="47"/>
    </row>
    <row r="1267" spans="11:13" x14ac:dyDescent="0.15">
      <c r="K1267" s="46"/>
      <c r="M1267" s="47"/>
    </row>
    <row r="1268" spans="11:13" x14ac:dyDescent="0.15">
      <c r="K1268" s="46"/>
      <c r="M1268" s="47"/>
    </row>
    <row r="1269" spans="11:13" x14ac:dyDescent="0.15">
      <c r="K1269" s="46"/>
      <c r="M1269" s="47"/>
    </row>
    <row r="1270" spans="11:13" x14ac:dyDescent="0.15">
      <c r="K1270" s="46"/>
      <c r="M1270" s="47"/>
    </row>
    <row r="1271" spans="11:13" x14ac:dyDescent="0.15">
      <c r="K1271" s="46"/>
      <c r="M1271" s="47"/>
    </row>
    <row r="1272" spans="11:13" x14ac:dyDescent="0.15">
      <c r="K1272" s="46"/>
      <c r="M1272" s="47"/>
    </row>
    <row r="1273" spans="11:13" x14ac:dyDescent="0.15">
      <c r="K1273" s="46"/>
      <c r="M1273" s="47"/>
    </row>
    <row r="1274" spans="11:13" x14ac:dyDescent="0.15">
      <c r="K1274" s="46"/>
      <c r="M1274" s="47"/>
    </row>
    <row r="1275" spans="11:13" x14ac:dyDescent="0.15">
      <c r="K1275" s="46"/>
      <c r="M1275" s="47"/>
    </row>
    <row r="1276" spans="11:13" x14ac:dyDescent="0.15">
      <c r="K1276" s="46"/>
      <c r="M1276" s="47"/>
    </row>
    <row r="1277" spans="11:13" x14ac:dyDescent="0.15">
      <c r="K1277" s="46"/>
      <c r="M1277" s="47"/>
    </row>
    <row r="1278" spans="11:13" x14ac:dyDescent="0.15">
      <c r="K1278" s="46"/>
      <c r="M1278" s="47"/>
    </row>
    <row r="1279" spans="11:13" x14ac:dyDescent="0.15">
      <c r="K1279" s="46"/>
      <c r="M1279" s="47"/>
    </row>
    <row r="1280" spans="11:13" x14ac:dyDescent="0.15">
      <c r="K1280" s="46"/>
      <c r="M1280" s="47"/>
    </row>
    <row r="1281" spans="11:13" x14ac:dyDescent="0.15">
      <c r="K1281" s="46"/>
      <c r="M1281" s="47"/>
    </row>
    <row r="1282" spans="11:13" x14ac:dyDescent="0.15">
      <c r="K1282" s="46"/>
      <c r="M1282" s="47"/>
    </row>
    <row r="1283" spans="11:13" x14ac:dyDescent="0.15">
      <c r="K1283" s="46"/>
      <c r="M1283" s="47"/>
    </row>
    <row r="1284" spans="11:13" x14ac:dyDescent="0.15">
      <c r="K1284" s="46"/>
      <c r="M1284" s="47"/>
    </row>
    <row r="1285" spans="11:13" x14ac:dyDescent="0.15">
      <c r="K1285" s="46"/>
      <c r="M1285" s="47"/>
    </row>
    <row r="1286" spans="11:13" x14ac:dyDescent="0.15">
      <c r="K1286" s="46"/>
      <c r="M1286" s="47"/>
    </row>
    <row r="1287" spans="11:13" x14ac:dyDescent="0.15">
      <c r="K1287" s="46"/>
      <c r="M1287" s="47"/>
    </row>
    <row r="1288" spans="11:13" x14ac:dyDescent="0.15">
      <c r="K1288" s="46"/>
      <c r="M1288" s="47"/>
    </row>
    <row r="1289" spans="11:13" x14ac:dyDescent="0.15">
      <c r="K1289" s="46"/>
      <c r="M1289" s="47"/>
    </row>
    <row r="1290" spans="11:13" x14ac:dyDescent="0.15">
      <c r="K1290" s="46"/>
      <c r="M1290" s="47"/>
    </row>
    <row r="1291" spans="11:13" x14ac:dyDescent="0.15">
      <c r="K1291" s="46"/>
      <c r="M1291" s="47"/>
    </row>
    <row r="1292" spans="11:13" x14ac:dyDescent="0.15">
      <c r="K1292" s="46"/>
      <c r="M1292" s="47"/>
    </row>
    <row r="1293" spans="11:13" x14ac:dyDescent="0.15">
      <c r="K1293" s="46"/>
      <c r="M1293" s="47"/>
    </row>
    <row r="1294" spans="11:13" x14ac:dyDescent="0.15">
      <c r="K1294" s="46"/>
      <c r="M1294" s="47"/>
    </row>
    <row r="1295" spans="11:13" x14ac:dyDescent="0.15">
      <c r="K1295" s="46"/>
      <c r="M1295" s="47"/>
    </row>
    <row r="1296" spans="11:13" x14ac:dyDescent="0.15">
      <c r="K1296" s="46"/>
      <c r="M1296" s="47"/>
    </row>
    <row r="1297" spans="11:13" x14ac:dyDescent="0.15">
      <c r="K1297" s="46"/>
      <c r="M1297" s="47"/>
    </row>
    <row r="1298" spans="11:13" x14ac:dyDescent="0.15">
      <c r="K1298" s="46"/>
      <c r="M1298" s="47"/>
    </row>
    <row r="1299" spans="11:13" x14ac:dyDescent="0.15">
      <c r="K1299" s="46"/>
      <c r="M1299" s="47"/>
    </row>
    <row r="1300" spans="11:13" x14ac:dyDescent="0.15">
      <c r="K1300" s="46"/>
      <c r="M1300" s="47"/>
    </row>
    <row r="1301" spans="11:13" x14ac:dyDescent="0.15">
      <c r="K1301" s="46"/>
      <c r="M1301" s="47"/>
    </row>
    <row r="1302" spans="11:13" x14ac:dyDescent="0.15">
      <c r="K1302" s="46"/>
      <c r="M1302" s="47"/>
    </row>
    <row r="1303" spans="11:13" x14ac:dyDescent="0.15">
      <c r="K1303" s="46"/>
      <c r="M1303" s="47"/>
    </row>
    <row r="1304" spans="11:13" x14ac:dyDescent="0.15">
      <c r="K1304" s="46"/>
      <c r="M1304" s="47"/>
    </row>
    <row r="1305" spans="11:13" x14ac:dyDescent="0.15">
      <c r="K1305" s="46"/>
      <c r="M1305" s="47"/>
    </row>
    <row r="1306" spans="11:13" x14ac:dyDescent="0.15">
      <c r="K1306" s="46"/>
      <c r="M1306" s="47"/>
    </row>
    <row r="1307" spans="11:13" x14ac:dyDescent="0.15">
      <c r="K1307" s="46"/>
      <c r="M1307" s="47"/>
    </row>
    <row r="1308" spans="11:13" x14ac:dyDescent="0.15">
      <c r="K1308" s="46"/>
      <c r="M1308" s="47"/>
    </row>
    <row r="1309" spans="11:13" x14ac:dyDescent="0.15">
      <c r="K1309" s="46"/>
      <c r="M1309" s="47"/>
    </row>
    <row r="1310" spans="11:13" x14ac:dyDescent="0.15">
      <c r="K1310" s="46"/>
      <c r="M1310" s="47"/>
    </row>
    <row r="1311" spans="11:13" x14ac:dyDescent="0.15">
      <c r="K1311" s="46"/>
      <c r="M1311" s="47"/>
    </row>
    <row r="1312" spans="11:13" x14ac:dyDescent="0.15">
      <c r="K1312" s="46"/>
      <c r="M1312" s="47"/>
    </row>
    <row r="1313" spans="11:13" x14ac:dyDescent="0.15">
      <c r="K1313" s="46"/>
      <c r="M1313" s="47"/>
    </row>
    <row r="1314" spans="11:13" x14ac:dyDescent="0.15">
      <c r="K1314" s="46"/>
      <c r="M1314" s="47"/>
    </row>
    <row r="1315" spans="11:13" x14ac:dyDescent="0.15">
      <c r="K1315" s="46"/>
      <c r="M1315" s="47"/>
    </row>
    <row r="1316" spans="11:13" x14ac:dyDescent="0.15">
      <c r="K1316" s="46"/>
      <c r="M1316" s="47"/>
    </row>
    <row r="1317" spans="11:13" x14ac:dyDescent="0.15">
      <c r="K1317" s="46"/>
      <c r="M1317" s="47"/>
    </row>
    <row r="1318" spans="11:13" x14ac:dyDescent="0.15">
      <c r="K1318" s="46"/>
      <c r="M1318" s="47"/>
    </row>
    <row r="1319" spans="11:13" x14ac:dyDescent="0.15">
      <c r="K1319" s="46"/>
      <c r="M1319" s="47"/>
    </row>
    <row r="1320" spans="11:13" x14ac:dyDescent="0.15">
      <c r="K1320" s="46"/>
      <c r="M1320" s="47"/>
    </row>
    <row r="1321" spans="11:13" x14ac:dyDescent="0.15">
      <c r="K1321" s="46"/>
      <c r="M1321" s="47"/>
    </row>
    <row r="1322" spans="11:13" x14ac:dyDescent="0.15">
      <c r="K1322" s="46"/>
      <c r="M1322" s="47"/>
    </row>
    <row r="1323" spans="11:13" x14ac:dyDescent="0.15">
      <c r="K1323" s="46"/>
      <c r="M1323" s="47"/>
    </row>
    <row r="1324" spans="11:13" x14ac:dyDescent="0.15">
      <c r="K1324" s="46"/>
      <c r="M1324" s="47"/>
    </row>
    <row r="1325" spans="11:13" x14ac:dyDescent="0.15">
      <c r="K1325" s="46"/>
      <c r="M1325" s="47"/>
    </row>
    <row r="1326" spans="11:13" x14ac:dyDescent="0.15">
      <c r="K1326" s="46"/>
      <c r="M1326" s="47"/>
    </row>
    <row r="1327" spans="11:13" x14ac:dyDescent="0.15">
      <c r="K1327" s="46"/>
      <c r="M1327" s="47"/>
    </row>
    <row r="1328" spans="11:13" x14ac:dyDescent="0.15">
      <c r="K1328" s="46"/>
      <c r="M1328" s="47"/>
    </row>
    <row r="1329" spans="11:13" x14ac:dyDescent="0.15">
      <c r="K1329" s="46"/>
      <c r="M1329" s="47"/>
    </row>
    <row r="1330" spans="11:13" x14ac:dyDescent="0.15">
      <c r="K1330" s="46"/>
      <c r="M1330" s="47"/>
    </row>
    <row r="1331" spans="11:13" x14ac:dyDescent="0.15">
      <c r="K1331" s="46"/>
      <c r="M1331" s="47"/>
    </row>
    <row r="1332" spans="11:13" x14ac:dyDescent="0.15">
      <c r="K1332" s="46"/>
      <c r="M1332" s="47"/>
    </row>
    <row r="1333" spans="11:13" x14ac:dyDescent="0.15">
      <c r="K1333" s="46"/>
      <c r="M1333" s="47"/>
    </row>
    <row r="1334" spans="11:13" x14ac:dyDescent="0.15">
      <c r="K1334" s="46"/>
      <c r="M1334" s="47"/>
    </row>
    <row r="1335" spans="11:13" x14ac:dyDescent="0.15">
      <c r="K1335" s="46"/>
      <c r="M1335" s="47"/>
    </row>
    <row r="1336" spans="11:13" x14ac:dyDescent="0.15">
      <c r="K1336" s="46"/>
      <c r="M1336" s="47"/>
    </row>
    <row r="1337" spans="11:13" x14ac:dyDescent="0.15">
      <c r="K1337" s="46"/>
      <c r="M1337" s="47"/>
    </row>
    <row r="1338" spans="11:13" x14ac:dyDescent="0.15">
      <c r="K1338" s="46"/>
      <c r="M1338" s="47"/>
    </row>
    <row r="1339" spans="11:13" x14ac:dyDescent="0.15">
      <c r="K1339" s="46"/>
      <c r="M1339" s="47"/>
    </row>
    <row r="1340" spans="11:13" x14ac:dyDescent="0.15">
      <c r="K1340" s="46"/>
      <c r="M1340" s="47"/>
    </row>
    <row r="1341" spans="11:13" x14ac:dyDescent="0.15">
      <c r="K1341" s="46"/>
      <c r="M1341" s="47"/>
    </row>
    <row r="1342" spans="11:13" x14ac:dyDescent="0.15">
      <c r="K1342" s="46"/>
      <c r="M1342" s="47"/>
    </row>
    <row r="1343" spans="11:13" x14ac:dyDescent="0.15">
      <c r="K1343" s="46"/>
      <c r="M1343" s="47"/>
    </row>
    <row r="1344" spans="11:13" x14ac:dyDescent="0.15">
      <c r="K1344" s="46"/>
      <c r="M1344" s="47"/>
    </row>
    <row r="1345" spans="11:13" x14ac:dyDescent="0.15">
      <c r="K1345" s="46"/>
      <c r="M1345" s="47"/>
    </row>
    <row r="1346" spans="11:13" x14ac:dyDescent="0.15">
      <c r="K1346" s="46"/>
      <c r="M1346" s="47"/>
    </row>
    <row r="1347" spans="11:13" x14ac:dyDescent="0.15">
      <c r="K1347" s="46"/>
      <c r="M1347" s="47"/>
    </row>
    <row r="1348" spans="11:13" x14ac:dyDescent="0.15">
      <c r="K1348" s="46"/>
      <c r="M1348" s="47"/>
    </row>
    <row r="1349" spans="11:13" x14ac:dyDescent="0.15">
      <c r="K1349" s="46"/>
      <c r="M1349" s="47"/>
    </row>
    <row r="1350" spans="11:13" x14ac:dyDescent="0.15">
      <c r="K1350" s="46"/>
      <c r="M1350" s="47"/>
    </row>
    <row r="1351" spans="11:13" x14ac:dyDescent="0.15">
      <c r="K1351" s="46"/>
      <c r="M1351" s="47"/>
    </row>
    <row r="1352" spans="11:13" x14ac:dyDescent="0.15">
      <c r="K1352" s="46"/>
      <c r="M1352" s="47"/>
    </row>
    <row r="1353" spans="11:13" x14ac:dyDescent="0.15">
      <c r="K1353" s="46"/>
      <c r="M1353" s="47"/>
    </row>
    <row r="1354" spans="11:13" x14ac:dyDescent="0.15">
      <c r="K1354" s="46"/>
      <c r="M1354" s="47"/>
    </row>
    <row r="1355" spans="11:13" x14ac:dyDescent="0.15">
      <c r="K1355" s="46"/>
      <c r="M1355" s="47"/>
    </row>
    <row r="1356" spans="11:13" x14ac:dyDescent="0.15">
      <c r="K1356" s="46"/>
      <c r="M1356" s="47"/>
    </row>
    <row r="1357" spans="11:13" x14ac:dyDescent="0.15">
      <c r="K1357" s="46"/>
      <c r="M1357" s="47"/>
    </row>
    <row r="1358" spans="11:13" x14ac:dyDescent="0.15">
      <c r="K1358" s="46"/>
      <c r="M1358" s="47"/>
    </row>
    <row r="1359" spans="11:13" x14ac:dyDescent="0.15">
      <c r="K1359" s="46"/>
      <c r="M1359" s="47"/>
    </row>
    <row r="1360" spans="11:13" x14ac:dyDescent="0.15">
      <c r="K1360" s="46"/>
      <c r="M1360" s="47"/>
    </row>
    <row r="1361" spans="11:13" x14ac:dyDescent="0.15">
      <c r="K1361" s="46"/>
      <c r="M1361" s="47"/>
    </row>
    <row r="1362" spans="11:13" x14ac:dyDescent="0.15">
      <c r="K1362" s="46"/>
      <c r="M1362" s="47"/>
    </row>
    <row r="1363" spans="11:13" x14ac:dyDescent="0.15">
      <c r="K1363" s="46"/>
      <c r="M1363" s="47"/>
    </row>
    <row r="1364" spans="11:13" x14ac:dyDescent="0.15">
      <c r="K1364" s="46"/>
      <c r="M1364" s="47"/>
    </row>
    <row r="1365" spans="11:13" x14ac:dyDescent="0.15">
      <c r="K1365" s="46"/>
      <c r="M1365" s="47"/>
    </row>
    <row r="1366" spans="11:13" x14ac:dyDescent="0.15">
      <c r="K1366" s="46"/>
      <c r="M1366" s="47"/>
    </row>
    <row r="1367" spans="11:13" x14ac:dyDescent="0.15">
      <c r="K1367" s="46"/>
      <c r="M1367" s="47"/>
    </row>
    <row r="1368" spans="11:13" x14ac:dyDescent="0.15">
      <c r="K1368" s="46"/>
      <c r="M1368" s="47"/>
    </row>
    <row r="1369" spans="11:13" x14ac:dyDescent="0.15">
      <c r="K1369" s="46"/>
      <c r="M1369" s="47"/>
    </row>
    <row r="1370" spans="11:13" x14ac:dyDescent="0.15">
      <c r="K1370" s="46"/>
      <c r="M1370" s="47"/>
    </row>
    <row r="1371" spans="11:13" x14ac:dyDescent="0.15">
      <c r="K1371" s="46"/>
      <c r="M1371" s="47"/>
    </row>
    <row r="1372" spans="11:13" x14ac:dyDescent="0.15">
      <c r="K1372" s="46"/>
      <c r="M1372" s="47"/>
    </row>
    <row r="1373" spans="11:13" x14ac:dyDescent="0.15">
      <c r="K1373" s="46"/>
      <c r="M1373" s="47"/>
    </row>
    <row r="1374" spans="11:13" x14ac:dyDescent="0.15">
      <c r="K1374" s="46"/>
      <c r="M1374" s="47"/>
    </row>
    <row r="1375" spans="11:13" x14ac:dyDescent="0.15">
      <c r="K1375" s="46"/>
      <c r="M1375" s="47"/>
    </row>
    <row r="1376" spans="11:13" x14ac:dyDescent="0.15">
      <c r="K1376" s="46"/>
      <c r="M1376" s="47"/>
    </row>
    <row r="1377" spans="11:13" x14ac:dyDescent="0.15">
      <c r="K1377" s="46"/>
      <c r="M1377" s="47"/>
    </row>
    <row r="1378" spans="11:13" x14ac:dyDescent="0.15">
      <c r="K1378" s="46"/>
      <c r="M1378" s="47"/>
    </row>
    <row r="1379" spans="11:13" x14ac:dyDescent="0.15">
      <c r="K1379" s="46"/>
      <c r="M1379" s="47"/>
    </row>
    <row r="1380" spans="11:13" x14ac:dyDescent="0.15">
      <c r="K1380" s="46"/>
      <c r="M1380" s="47"/>
    </row>
    <row r="1381" spans="11:13" x14ac:dyDescent="0.15">
      <c r="K1381" s="46"/>
      <c r="M1381" s="47"/>
    </row>
    <row r="1382" spans="11:13" x14ac:dyDescent="0.15">
      <c r="K1382" s="46"/>
      <c r="M1382" s="47"/>
    </row>
    <row r="1383" spans="11:13" x14ac:dyDescent="0.15">
      <c r="K1383" s="46"/>
      <c r="M1383" s="47"/>
    </row>
    <row r="1384" spans="11:13" x14ac:dyDescent="0.15">
      <c r="K1384" s="46"/>
      <c r="M1384" s="47"/>
    </row>
    <row r="1385" spans="11:13" x14ac:dyDescent="0.15">
      <c r="K1385" s="46"/>
      <c r="M1385" s="47"/>
    </row>
    <row r="1386" spans="11:13" x14ac:dyDescent="0.15">
      <c r="K1386" s="46"/>
      <c r="M1386" s="47"/>
    </row>
    <row r="1387" spans="11:13" x14ac:dyDescent="0.15">
      <c r="K1387" s="46"/>
      <c r="M1387" s="47"/>
    </row>
    <row r="1388" spans="11:13" x14ac:dyDescent="0.15">
      <c r="K1388" s="46"/>
      <c r="M1388" s="47"/>
    </row>
    <row r="1389" spans="11:13" x14ac:dyDescent="0.15">
      <c r="K1389" s="46"/>
      <c r="M1389" s="47"/>
    </row>
    <row r="1390" spans="11:13" x14ac:dyDescent="0.15">
      <c r="K1390" s="46"/>
      <c r="M1390" s="47"/>
    </row>
    <row r="1391" spans="11:13" x14ac:dyDescent="0.15">
      <c r="K1391" s="46"/>
      <c r="M1391" s="47"/>
    </row>
    <row r="1392" spans="11:13" x14ac:dyDescent="0.15">
      <c r="K1392" s="46"/>
      <c r="M1392" s="47"/>
    </row>
    <row r="1393" spans="11:13" x14ac:dyDescent="0.15">
      <c r="K1393" s="46"/>
      <c r="M1393" s="47"/>
    </row>
    <row r="1394" spans="11:13" x14ac:dyDescent="0.15">
      <c r="K1394" s="46"/>
      <c r="M1394" s="47"/>
    </row>
    <row r="1395" spans="11:13" x14ac:dyDescent="0.15">
      <c r="K1395" s="46"/>
      <c r="M1395" s="47"/>
    </row>
    <row r="1396" spans="11:13" x14ac:dyDescent="0.15">
      <c r="K1396" s="46"/>
      <c r="M1396" s="47"/>
    </row>
    <row r="1397" spans="11:13" x14ac:dyDescent="0.15">
      <c r="K1397" s="46"/>
      <c r="M1397" s="47"/>
    </row>
    <row r="1398" spans="11:13" x14ac:dyDescent="0.15">
      <c r="K1398" s="46"/>
      <c r="M1398" s="47"/>
    </row>
    <row r="1399" spans="11:13" x14ac:dyDescent="0.15">
      <c r="K1399" s="46"/>
      <c r="M1399" s="47"/>
    </row>
    <row r="1400" spans="11:13" x14ac:dyDescent="0.15">
      <c r="K1400" s="46"/>
      <c r="M1400" s="47"/>
    </row>
    <row r="1401" spans="11:13" x14ac:dyDescent="0.15">
      <c r="K1401" s="46"/>
      <c r="M1401" s="47"/>
    </row>
    <row r="1402" spans="11:13" x14ac:dyDescent="0.15">
      <c r="K1402" s="46"/>
      <c r="M1402" s="47"/>
    </row>
    <row r="1403" spans="11:13" x14ac:dyDescent="0.15">
      <c r="K1403" s="46"/>
      <c r="M1403" s="47"/>
    </row>
    <row r="1404" spans="11:13" x14ac:dyDescent="0.15">
      <c r="K1404" s="46"/>
      <c r="M1404" s="47"/>
    </row>
    <row r="1405" spans="11:13" x14ac:dyDescent="0.15">
      <c r="K1405" s="46"/>
      <c r="M1405" s="47"/>
    </row>
    <row r="1406" spans="11:13" x14ac:dyDescent="0.15">
      <c r="K1406" s="46"/>
      <c r="M1406" s="47"/>
    </row>
    <row r="1407" spans="11:13" x14ac:dyDescent="0.15">
      <c r="K1407" s="46"/>
      <c r="M1407" s="47"/>
    </row>
    <row r="1408" spans="11:13" x14ac:dyDescent="0.15">
      <c r="K1408" s="46"/>
      <c r="M1408" s="47"/>
    </row>
    <row r="1409" spans="11:13" x14ac:dyDescent="0.15">
      <c r="K1409" s="46"/>
      <c r="M1409" s="47"/>
    </row>
    <row r="1410" spans="11:13" x14ac:dyDescent="0.15">
      <c r="K1410" s="46"/>
      <c r="M1410" s="47"/>
    </row>
    <row r="1411" spans="11:13" x14ac:dyDescent="0.15">
      <c r="K1411" s="46"/>
      <c r="M1411" s="47"/>
    </row>
    <row r="1412" spans="11:13" x14ac:dyDescent="0.15">
      <c r="K1412" s="46"/>
      <c r="M1412" s="47"/>
    </row>
    <row r="1413" spans="11:13" x14ac:dyDescent="0.15">
      <c r="K1413" s="46"/>
      <c r="M1413" s="47"/>
    </row>
    <row r="1414" spans="11:13" x14ac:dyDescent="0.15">
      <c r="K1414" s="46"/>
      <c r="M1414" s="47"/>
    </row>
    <row r="1415" spans="11:13" x14ac:dyDescent="0.15">
      <c r="K1415" s="46"/>
      <c r="M1415" s="47"/>
    </row>
    <row r="1416" spans="11:13" x14ac:dyDescent="0.15">
      <c r="K1416" s="46"/>
      <c r="M1416" s="47"/>
    </row>
    <row r="1417" spans="11:13" x14ac:dyDescent="0.15">
      <c r="K1417" s="46"/>
      <c r="M1417" s="47"/>
    </row>
    <row r="1418" spans="11:13" x14ac:dyDescent="0.15">
      <c r="K1418" s="46"/>
      <c r="M1418" s="47"/>
    </row>
    <row r="1419" spans="11:13" x14ac:dyDescent="0.15">
      <c r="K1419" s="46"/>
      <c r="M1419" s="47"/>
    </row>
    <row r="1420" spans="11:13" x14ac:dyDescent="0.15">
      <c r="K1420" s="46"/>
      <c r="M1420" s="47"/>
    </row>
    <row r="1421" spans="11:13" x14ac:dyDescent="0.15">
      <c r="K1421" s="46"/>
      <c r="M1421" s="47"/>
    </row>
    <row r="1422" spans="11:13" x14ac:dyDescent="0.15">
      <c r="K1422" s="46"/>
      <c r="M1422" s="47"/>
    </row>
    <row r="1423" spans="11:13" x14ac:dyDescent="0.15">
      <c r="K1423" s="46"/>
      <c r="M1423" s="47"/>
    </row>
    <row r="1424" spans="11:13" x14ac:dyDescent="0.15">
      <c r="K1424" s="46"/>
      <c r="M1424" s="47"/>
    </row>
    <row r="1425" spans="11:13" x14ac:dyDescent="0.15">
      <c r="K1425" s="46"/>
      <c r="M1425" s="47"/>
    </row>
    <row r="1426" spans="11:13" x14ac:dyDescent="0.15">
      <c r="K1426" s="46"/>
      <c r="M1426" s="47"/>
    </row>
    <row r="1427" spans="11:13" x14ac:dyDescent="0.15">
      <c r="K1427" s="46"/>
      <c r="M1427" s="47"/>
    </row>
    <row r="1428" spans="11:13" x14ac:dyDescent="0.15">
      <c r="K1428" s="46"/>
      <c r="M1428" s="47"/>
    </row>
    <row r="1429" spans="11:13" x14ac:dyDescent="0.15">
      <c r="K1429" s="46"/>
      <c r="M1429" s="47"/>
    </row>
    <row r="1430" spans="11:13" x14ac:dyDescent="0.15">
      <c r="K1430" s="46"/>
      <c r="M1430" s="47"/>
    </row>
    <row r="1431" spans="11:13" x14ac:dyDescent="0.15">
      <c r="K1431" s="46"/>
      <c r="M1431" s="47"/>
    </row>
    <row r="1432" spans="11:13" x14ac:dyDescent="0.15">
      <c r="K1432" s="46"/>
      <c r="M1432" s="47"/>
    </row>
    <row r="1433" spans="11:13" x14ac:dyDescent="0.15">
      <c r="K1433" s="46"/>
      <c r="M1433" s="47"/>
    </row>
    <row r="1434" spans="11:13" x14ac:dyDescent="0.15">
      <c r="K1434" s="46"/>
      <c r="M1434" s="47"/>
    </row>
    <row r="1435" spans="11:13" x14ac:dyDescent="0.15">
      <c r="K1435" s="46"/>
      <c r="M1435" s="47"/>
    </row>
    <row r="1436" spans="11:13" x14ac:dyDescent="0.15">
      <c r="K1436" s="46"/>
      <c r="M1436" s="47"/>
    </row>
    <row r="1437" spans="11:13" x14ac:dyDescent="0.15">
      <c r="K1437" s="46"/>
      <c r="M1437" s="47"/>
    </row>
    <row r="1438" spans="11:13" x14ac:dyDescent="0.15">
      <c r="K1438" s="46"/>
      <c r="M1438" s="47"/>
    </row>
    <row r="1439" spans="11:13" x14ac:dyDescent="0.15">
      <c r="K1439" s="46"/>
      <c r="M1439" s="47"/>
    </row>
    <row r="1440" spans="11:13" x14ac:dyDescent="0.15">
      <c r="K1440" s="46"/>
      <c r="M1440" s="47"/>
    </row>
    <row r="1441" spans="11:13" x14ac:dyDescent="0.15">
      <c r="K1441" s="46"/>
      <c r="M1441" s="47"/>
    </row>
    <row r="1442" spans="11:13" x14ac:dyDescent="0.15">
      <c r="K1442" s="46"/>
      <c r="M1442" s="47"/>
    </row>
    <row r="1443" spans="11:13" x14ac:dyDescent="0.15">
      <c r="K1443" s="46"/>
      <c r="M1443" s="47"/>
    </row>
    <row r="1444" spans="11:13" x14ac:dyDescent="0.15">
      <c r="K1444" s="46"/>
      <c r="M1444" s="47"/>
    </row>
    <row r="1445" spans="11:13" x14ac:dyDescent="0.15">
      <c r="K1445" s="46"/>
      <c r="M1445" s="47"/>
    </row>
    <row r="1446" spans="11:13" x14ac:dyDescent="0.15">
      <c r="K1446" s="46"/>
      <c r="M1446" s="47"/>
    </row>
    <row r="1447" spans="11:13" x14ac:dyDescent="0.15">
      <c r="K1447" s="46"/>
      <c r="M1447" s="47"/>
    </row>
    <row r="1448" spans="11:13" x14ac:dyDescent="0.15">
      <c r="K1448" s="46"/>
      <c r="M1448" s="47"/>
    </row>
    <row r="1449" spans="11:13" x14ac:dyDescent="0.15">
      <c r="K1449" s="46"/>
      <c r="M1449" s="47"/>
    </row>
    <row r="1450" spans="11:13" x14ac:dyDescent="0.15">
      <c r="K1450" s="46"/>
      <c r="M1450" s="47"/>
    </row>
    <row r="1451" spans="11:13" x14ac:dyDescent="0.15">
      <c r="K1451" s="46"/>
      <c r="M1451" s="47"/>
    </row>
    <row r="1452" spans="11:13" x14ac:dyDescent="0.15">
      <c r="K1452" s="46"/>
      <c r="M1452" s="47"/>
    </row>
    <row r="1453" spans="11:13" x14ac:dyDescent="0.15">
      <c r="K1453" s="46"/>
      <c r="M1453" s="47"/>
    </row>
    <row r="1454" spans="11:13" x14ac:dyDescent="0.15">
      <c r="K1454" s="46"/>
      <c r="M1454" s="47"/>
    </row>
    <row r="1455" spans="11:13" x14ac:dyDescent="0.15">
      <c r="K1455" s="46"/>
      <c r="M1455" s="47"/>
    </row>
    <row r="1456" spans="11:13" x14ac:dyDescent="0.15">
      <c r="K1456" s="46"/>
      <c r="M1456" s="47"/>
    </row>
    <row r="1457" spans="11:13" x14ac:dyDescent="0.15">
      <c r="K1457" s="46"/>
      <c r="M1457" s="47"/>
    </row>
    <row r="1458" spans="11:13" x14ac:dyDescent="0.15">
      <c r="K1458" s="46"/>
      <c r="M1458" s="47"/>
    </row>
    <row r="1459" spans="11:13" x14ac:dyDescent="0.15">
      <c r="K1459" s="46"/>
      <c r="M1459" s="47"/>
    </row>
    <row r="1460" spans="11:13" x14ac:dyDescent="0.15">
      <c r="K1460" s="46"/>
      <c r="M1460" s="47"/>
    </row>
    <row r="1461" spans="11:13" x14ac:dyDescent="0.15">
      <c r="K1461" s="46"/>
      <c r="M1461" s="47"/>
    </row>
    <row r="1462" spans="11:13" x14ac:dyDescent="0.15">
      <c r="K1462" s="46"/>
      <c r="M1462" s="47"/>
    </row>
    <row r="1463" spans="11:13" x14ac:dyDescent="0.15">
      <c r="K1463" s="46"/>
      <c r="M1463" s="47"/>
    </row>
    <row r="1464" spans="11:13" x14ac:dyDescent="0.15">
      <c r="K1464" s="46"/>
      <c r="M1464" s="47"/>
    </row>
    <row r="1465" spans="11:13" x14ac:dyDescent="0.15">
      <c r="K1465" s="46"/>
      <c r="M1465" s="47"/>
    </row>
    <row r="1466" spans="11:13" x14ac:dyDescent="0.15">
      <c r="K1466" s="46"/>
      <c r="M1466" s="47"/>
    </row>
    <row r="1467" spans="11:13" x14ac:dyDescent="0.15">
      <c r="K1467" s="46"/>
      <c r="M1467" s="47"/>
    </row>
    <row r="1468" spans="11:13" x14ac:dyDescent="0.15">
      <c r="K1468" s="46"/>
      <c r="M1468" s="47"/>
    </row>
    <row r="1469" spans="11:13" x14ac:dyDescent="0.15">
      <c r="K1469" s="46"/>
      <c r="M1469" s="47"/>
    </row>
    <row r="1470" spans="11:13" x14ac:dyDescent="0.15">
      <c r="K1470" s="46"/>
      <c r="M1470" s="47"/>
    </row>
    <row r="1471" spans="11:13" x14ac:dyDescent="0.15">
      <c r="K1471" s="46"/>
      <c r="M1471" s="47"/>
    </row>
    <row r="1472" spans="11:13" x14ac:dyDescent="0.15">
      <c r="K1472" s="46"/>
      <c r="M1472" s="47"/>
    </row>
    <row r="1473" spans="11:13" x14ac:dyDescent="0.15">
      <c r="K1473" s="46"/>
      <c r="M1473" s="47"/>
    </row>
    <row r="1474" spans="11:13" x14ac:dyDescent="0.15">
      <c r="K1474" s="46"/>
      <c r="M1474" s="47"/>
    </row>
    <row r="1475" spans="11:13" x14ac:dyDescent="0.15">
      <c r="K1475" s="46"/>
      <c r="M1475" s="47"/>
    </row>
    <row r="1476" spans="11:13" x14ac:dyDescent="0.15">
      <c r="K1476" s="46"/>
      <c r="M1476" s="47"/>
    </row>
    <row r="1477" spans="11:13" x14ac:dyDescent="0.15">
      <c r="K1477" s="46"/>
      <c r="M1477" s="47"/>
    </row>
    <row r="1478" spans="11:13" x14ac:dyDescent="0.15">
      <c r="K1478" s="46"/>
      <c r="M1478" s="47"/>
    </row>
    <row r="1479" spans="11:13" x14ac:dyDescent="0.15">
      <c r="K1479" s="46"/>
      <c r="M1479" s="47"/>
    </row>
    <row r="1480" spans="11:13" x14ac:dyDescent="0.15">
      <c r="K1480" s="46"/>
      <c r="M1480" s="47"/>
    </row>
    <row r="1481" spans="11:13" x14ac:dyDescent="0.15">
      <c r="K1481" s="46"/>
      <c r="M1481" s="47"/>
    </row>
    <row r="1482" spans="11:13" x14ac:dyDescent="0.15">
      <c r="K1482" s="46"/>
      <c r="M1482" s="47"/>
    </row>
    <row r="1483" spans="11:13" x14ac:dyDescent="0.15">
      <c r="K1483" s="46"/>
      <c r="M1483" s="47"/>
    </row>
    <row r="1484" spans="11:13" x14ac:dyDescent="0.15">
      <c r="K1484" s="46"/>
      <c r="M1484" s="47"/>
    </row>
    <row r="1485" spans="11:13" x14ac:dyDescent="0.15">
      <c r="K1485" s="46"/>
      <c r="M1485" s="47"/>
    </row>
    <row r="1486" spans="11:13" x14ac:dyDescent="0.15">
      <c r="K1486" s="46"/>
      <c r="M1486" s="47"/>
    </row>
    <row r="1487" spans="11:13" x14ac:dyDescent="0.15">
      <c r="K1487" s="46"/>
      <c r="M1487" s="47"/>
    </row>
    <row r="1488" spans="11:13" x14ac:dyDescent="0.15">
      <c r="K1488" s="46"/>
      <c r="M1488" s="47"/>
    </row>
    <row r="1489" spans="11:13" x14ac:dyDescent="0.15">
      <c r="K1489" s="46"/>
      <c r="M1489" s="47"/>
    </row>
    <row r="1490" spans="11:13" x14ac:dyDescent="0.15">
      <c r="K1490" s="46"/>
      <c r="M1490" s="47"/>
    </row>
    <row r="1491" spans="11:13" x14ac:dyDescent="0.15">
      <c r="K1491" s="46"/>
      <c r="M1491" s="47"/>
    </row>
    <row r="1492" spans="11:13" x14ac:dyDescent="0.15">
      <c r="K1492" s="46"/>
      <c r="M1492" s="47"/>
    </row>
    <row r="1493" spans="11:13" x14ac:dyDescent="0.15">
      <c r="K1493" s="46"/>
      <c r="M1493" s="47"/>
    </row>
    <row r="1494" spans="11:13" x14ac:dyDescent="0.15">
      <c r="K1494" s="46"/>
      <c r="M1494" s="47"/>
    </row>
    <row r="1495" spans="11:13" x14ac:dyDescent="0.15">
      <c r="K1495" s="46"/>
      <c r="M1495" s="47"/>
    </row>
    <row r="1496" spans="11:13" x14ac:dyDescent="0.15">
      <c r="K1496" s="46"/>
      <c r="M1496" s="47"/>
    </row>
    <row r="1497" spans="11:13" x14ac:dyDescent="0.15">
      <c r="K1497" s="46"/>
      <c r="M1497" s="47"/>
    </row>
    <row r="1498" spans="11:13" x14ac:dyDescent="0.15">
      <c r="K1498" s="46"/>
      <c r="M1498" s="47"/>
    </row>
    <row r="1499" spans="11:13" x14ac:dyDescent="0.15">
      <c r="K1499" s="46"/>
      <c r="M1499" s="47"/>
    </row>
    <row r="1500" spans="11:13" x14ac:dyDescent="0.15">
      <c r="K1500" s="46"/>
      <c r="M1500" s="47"/>
    </row>
    <row r="1501" spans="11:13" x14ac:dyDescent="0.15">
      <c r="K1501" s="46"/>
      <c r="M1501" s="47"/>
    </row>
    <row r="1502" spans="11:13" x14ac:dyDescent="0.15">
      <c r="K1502" s="46"/>
      <c r="M1502" s="47"/>
    </row>
    <row r="1503" spans="11:13" x14ac:dyDescent="0.15">
      <c r="K1503" s="46"/>
      <c r="M1503" s="47"/>
    </row>
    <row r="1504" spans="11:13" x14ac:dyDescent="0.15">
      <c r="K1504" s="46"/>
      <c r="M1504" s="47"/>
    </row>
    <row r="1505" spans="11:13" x14ac:dyDescent="0.15">
      <c r="K1505" s="46"/>
      <c r="M1505" s="47"/>
    </row>
    <row r="1506" spans="11:13" x14ac:dyDescent="0.15">
      <c r="K1506" s="46"/>
      <c r="M1506" s="47"/>
    </row>
    <row r="1507" spans="11:13" x14ac:dyDescent="0.15">
      <c r="K1507" s="46"/>
      <c r="M1507" s="47"/>
    </row>
    <row r="1508" spans="11:13" x14ac:dyDescent="0.15">
      <c r="K1508" s="46"/>
      <c r="M1508" s="47"/>
    </row>
    <row r="1509" spans="11:13" x14ac:dyDescent="0.15">
      <c r="K1509" s="46"/>
      <c r="M1509" s="47"/>
    </row>
    <row r="1510" spans="11:13" x14ac:dyDescent="0.15">
      <c r="K1510" s="46"/>
      <c r="M1510" s="47"/>
    </row>
    <row r="1511" spans="11:13" x14ac:dyDescent="0.15">
      <c r="K1511" s="46"/>
      <c r="M1511" s="47"/>
    </row>
    <row r="1512" spans="11:13" x14ac:dyDescent="0.15">
      <c r="K1512" s="46"/>
      <c r="M1512" s="47"/>
    </row>
    <row r="1513" spans="11:13" x14ac:dyDescent="0.15">
      <c r="K1513" s="46"/>
      <c r="M1513" s="47"/>
    </row>
    <row r="1514" spans="11:13" x14ac:dyDescent="0.15">
      <c r="K1514" s="46"/>
      <c r="M1514" s="47"/>
    </row>
    <row r="1515" spans="11:13" x14ac:dyDescent="0.15">
      <c r="K1515" s="46"/>
      <c r="M1515" s="47"/>
    </row>
    <row r="1516" spans="11:13" x14ac:dyDescent="0.15">
      <c r="K1516" s="46"/>
      <c r="M1516" s="47"/>
    </row>
    <row r="1517" spans="11:13" x14ac:dyDescent="0.15">
      <c r="K1517" s="46"/>
      <c r="M1517" s="47"/>
    </row>
    <row r="1518" spans="11:13" x14ac:dyDescent="0.15">
      <c r="K1518" s="46"/>
      <c r="M1518" s="47"/>
    </row>
    <row r="1519" spans="11:13" x14ac:dyDescent="0.15">
      <c r="K1519" s="46"/>
      <c r="M1519" s="47"/>
    </row>
    <row r="1520" spans="11:13" x14ac:dyDescent="0.15">
      <c r="K1520" s="46"/>
      <c r="M1520" s="47"/>
    </row>
    <row r="1521" spans="11:13" x14ac:dyDescent="0.15">
      <c r="K1521" s="46"/>
      <c r="M1521" s="47"/>
    </row>
    <row r="1522" spans="11:13" x14ac:dyDescent="0.15">
      <c r="K1522" s="46"/>
      <c r="M1522" s="47"/>
    </row>
    <row r="1523" spans="11:13" x14ac:dyDescent="0.15">
      <c r="K1523" s="46"/>
      <c r="M1523" s="47"/>
    </row>
    <row r="1524" spans="11:13" x14ac:dyDescent="0.15">
      <c r="K1524" s="46"/>
      <c r="M1524" s="47"/>
    </row>
    <row r="1525" spans="11:13" x14ac:dyDescent="0.15">
      <c r="K1525" s="46"/>
      <c r="M1525" s="47"/>
    </row>
    <row r="1526" spans="11:13" x14ac:dyDescent="0.15">
      <c r="K1526" s="46"/>
      <c r="M1526" s="47"/>
    </row>
    <row r="1527" spans="11:13" x14ac:dyDescent="0.15">
      <c r="K1527" s="46"/>
      <c r="M1527" s="47"/>
    </row>
    <row r="1528" spans="11:13" x14ac:dyDescent="0.15">
      <c r="K1528" s="46"/>
      <c r="M1528" s="47"/>
    </row>
    <row r="1529" spans="11:13" x14ac:dyDescent="0.15">
      <c r="K1529" s="46"/>
      <c r="M1529" s="47"/>
    </row>
    <row r="1530" spans="11:13" x14ac:dyDescent="0.15">
      <c r="K1530" s="46"/>
      <c r="M1530" s="47"/>
    </row>
    <row r="1531" spans="11:13" x14ac:dyDescent="0.15">
      <c r="K1531" s="46"/>
      <c r="M1531" s="47"/>
    </row>
    <row r="1532" spans="11:13" x14ac:dyDescent="0.15">
      <c r="K1532" s="46"/>
      <c r="M1532" s="47"/>
    </row>
    <row r="1533" spans="11:13" x14ac:dyDescent="0.15">
      <c r="K1533" s="46"/>
      <c r="M1533" s="47"/>
    </row>
    <row r="1534" spans="11:13" x14ac:dyDescent="0.15">
      <c r="K1534" s="46"/>
      <c r="M1534" s="47"/>
    </row>
    <row r="1535" spans="11:13" x14ac:dyDescent="0.15">
      <c r="K1535" s="46"/>
      <c r="M1535" s="47"/>
    </row>
    <row r="1536" spans="11:13" x14ac:dyDescent="0.15">
      <c r="K1536" s="46"/>
      <c r="M1536" s="47"/>
    </row>
    <row r="1537" spans="11:13" x14ac:dyDescent="0.15">
      <c r="K1537" s="46"/>
      <c r="M1537" s="47"/>
    </row>
    <row r="1538" spans="11:13" x14ac:dyDescent="0.15">
      <c r="K1538" s="46"/>
      <c r="M1538" s="47"/>
    </row>
    <row r="1539" spans="11:13" x14ac:dyDescent="0.15">
      <c r="K1539" s="46"/>
      <c r="M1539" s="47"/>
    </row>
    <row r="1540" spans="11:13" x14ac:dyDescent="0.15">
      <c r="K1540" s="46"/>
      <c r="M1540" s="47"/>
    </row>
    <row r="1541" spans="11:13" x14ac:dyDescent="0.15">
      <c r="K1541" s="46"/>
      <c r="M1541" s="47"/>
    </row>
    <row r="1542" spans="11:13" x14ac:dyDescent="0.15">
      <c r="K1542" s="46"/>
      <c r="M1542" s="47"/>
    </row>
    <row r="1543" spans="11:13" x14ac:dyDescent="0.15">
      <c r="K1543" s="46"/>
      <c r="M1543" s="47"/>
    </row>
    <row r="1544" spans="11:13" x14ac:dyDescent="0.15">
      <c r="K1544" s="46"/>
      <c r="M1544" s="47"/>
    </row>
    <row r="1545" spans="11:13" x14ac:dyDescent="0.15">
      <c r="K1545" s="46"/>
      <c r="M1545" s="47"/>
    </row>
    <row r="1546" spans="11:13" x14ac:dyDescent="0.15">
      <c r="K1546" s="46"/>
      <c r="M1546" s="47"/>
    </row>
    <row r="1547" spans="11:13" x14ac:dyDescent="0.15">
      <c r="K1547" s="46"/>
      <c r="M1547" s="47"/>
    </row>
    <row r="1548" spans="11:13" x14ac:dyDescent="0.15">
      <c r="K1548" s="46"/>
      <c r="M1548" s="47"/>
    </row>
    <row r="1549" spans="11:13" x14ac:dyDescent="0.15">
      <c r="K1549" s="46"/>
      <c r="M1549" s="47"/>
    </row>
    <row r="1550" spans="11:13" x14ac:dyDescent="0.15">
      <c r="K1550" s="46"/>
      <c r="M1550" s="47"/>
    </row>
    <row r="1551" spans="11:13" x14ac:dyDescent="0.15">
      <c r="K1551" s="46"/>
      <c r="M1551" s="47"/>
    </row>
    <row r="1552" spans="11:13" x14ac:dyDescent="0.15">
      <c r="K1552" s="46"/>
      <c r="M1552" s="47"/>
    </row>
    <row r="1553" spans="11:13" x14ac:dyDescent="0.15">
      <c r="K1553" s="46"/>
      <c r="M1553" s="47"/>
    </row>
    <row r="1554" spans="11:13" x14ac:dyDescent="0.15">
      <c r="K1554" s="46"/>
      <c r="M1554" s="47"/>
    </row>
    <row r="1555" spans="11:13" x14ac:dyDescent="0.15">
      <c r="K1555" s="46"/>
      <c r="M1555" s="47"/>
    </row>
    <row r="1556" spans="11:13" x14ac:dyDescent="0.15">
      <c r="K1556" s="46"/>
      <c r="M1556" s="47"/>
    </row>
    <row r="1557" spans="11:13" x14ac:dyDescent="0.15">
      <c r="K1557" s="46"/>
      <c r="M1557" s="47"/>
    </row>
    <row r="1558" spans="11:13" x14ac:dyDescent="0.15">
      <c r="K1558" s="46"/>
      <c r="M1558" s="47"/>
    </row>
    <row r="1559" spans="11:13" x14ac:dyDescent="0.15">
      <c r="K1559" s="46"/>
      <c r="M1559" s="47"/>
    </row>
    <row r="1560" spans="11:13" x14ac:dyDescent="0.15">
      <c r="K1560" s="46"/>
      <c r="M1560" s="47"/>
    </row>
    <row r="1561" spans="11:13" x14ac:dyDescent="0.15">
      <c r="K1561" s="46"/>
      <c r="M1561" s="47"/>
    </row>
    <row r="1562" spans="11:13" x14ac:dyDescent="0.15">
      <c r="K1562" s="46"/>
      <c r="M1562" s="47"/>
    </row>
    <row r="1563" spans="11:13" x14ac:dyDescent="0.15">
      <c r="K1563" s="46"/>
      <c r="M1563" s="47"/>
    </row>
    <row r="1564" spans="11:13" x14ac:dyDescent="0.15">
      <c r="K1564" s="46"/>
      <c r="M1564" s="47"/>
    </row>
    <row r="1565" spans="11:13" x14ac:dyDescent="0.15">
      <c r="K1565" s="46"/>
      <c r="M1565" s="47"/>
    </row>
    <row r="1566" spans="11:13" x14ac:dyDescent="0.15">
      <c r="K1566" s="46"/>
      <c r="M1566" s="47"/>
    </row>
    <row r="1567" spans="11:13" x14ac:dyDescent="0.15">
      <c r="K1567" s="46"/>
      <c r="M1567" s="47"/>
    </row>
    <row r="1568" spans="11:13" x14ac:dyDescent="0.15">
      <c r="K1568" s="46"/>
      <c r="M1568" s="47"/>
    </row>
    <row r="1569" spans="11:13" x14ac:dyDescent="0.15">
      <c r="K1569" s="46"/>
      <c r="M1569" s="47"/>
    </row>
    <row r="1570" spans="11:13" x14ac:dyDescent="0.15">
      <c r="K1570" s="46"/>
      <c r="M1570" s="47"/>
    </row>
    <row r="1571" spans="11:13" x14ac:dyDescent="0.15">
      <c r="K1571" s="46"/>
      <c r="M1571" s="47"/>
    </row>
    <row r="1572" spans="11:13" x14ac:dyDescent="0.15">
      <c r="K1572" s="46"/>
      <c r="M1572" s="47"/>
    </row>
    <row r="1573" spans="11:13" x14ac:dyDescent="0.15">
      <c r="K1573" s="46"/>
      <c r="M1573" s="47"/>
    </row>
    <row r="1574" spans="11:13" x14ac:dyDescent="0.15">
      <c r="K1574" s="46"/>
      <c r="M1574" s="47"/>
    </row>
    <row r="1575" spans="11:13" x14ac:dyDescent="0.15">
      <c r="K1575" s="46"/>
      <c r="M1575" s="47"/>
    </row>
    <row r="1576" spans="11:13" x14ac:dyDescent="0.15">
      <c r="K1576" s="46"/>
      <c r="M1576" s="47"/>
    </row>
    <row r="1577" spans="11:13" x14ac:dyDescent="0.15">
      <c r="K1577" s="46"/>
      <c r="M1577" s="47"/>
    </row>
    <row r="1578" spans="11:13" x14ac:dyDescent="0.15">
      <c r="K1578" s="46"/>
      <c r="M1578" s="47"/>
    </row>
    <row r="1579" spans="11:13" x14ac:dyDescent="0.15">
      <c r="K1579" s="46"/>
      <c r="M1579" s="47"/>
    </row>
    <row r="1580" spans="11:13" x14ac:dyDescent="0.15">
      <c r="K1580" s="46"/>
      <c r="M1580" s="47"/>
    </row>
    <row r="1581" spans="11:13" x14ac:dyDescent="0.15">
      <c r="K1581" s="46"/>
      <c r="M1581" s="47"/>
    </row>
    <row r="1582" spans="11:13" x14ac:dyDescent="0.15">
      <c r="K1582" s="46"/>
      <c r="M1582" s="47"/>
    </row>
    <row r="1583" spans="11:13" x14ac:dyDescent="0.15">
      <c r="K1583" s="46"/>
      <c r="M1583" s="47"/>
    </row>
    <row r="1584" spans="11:13" x14ac:dyDescent="0.15">
      <c r="K1584" s="46"/>
      <c r="M1584" s="47"/>
    </row>
    <row r="1585" spans="11:13" x14ac:dyDescent="0.15">
      <c r="K1585" s="46"/>
      <c r="M1585" s="47"/>
    </row>
    <row r="1586" spans="11:13" x14ac:dyDescent="0.15">
      <c r="K1586" s="46"/>
      <c r="M1586" s="47"/>
    </row>
    <row r="1587" spans="11:13" x14ac:dyDescent="0.15">
      <c r="K1587" s="46"/>
      <c r="M1587" s="47"/>
    </row>
    <row r="1588" spans="11:13" x14ac:dyDescent="0.15">
      <c r="K1588" s="46"/>
      <c r="M1588" s="47"/>
    </row>
    <row r="1589" spans="11:13" x14ac:dyDescent="0.15">
      <c r="K1589" s="46"/>
      <c r="M1589" s="47"/>
    </row>
    <row r="1590" spans="11:13" x14ac:dyDescent="0.15">
      <c r="K1590" s="46"/>
      <c r="M1590" s="47"/>
    </row>
    <row r="1591" spans="11:13" x14ac:dyDescent="0.15">
      <c r="K1591" s="46"/>
      <c r="M1591" s="47"/>
    </row>
    <row r="1592" spans="11:13" x14ac:dyDescent="0.15">
      <c r="K1592" s="46"/>
      <c r="M1592" s="47"/>
    </row>
    <row r="1593" spans="11:13" x14ac:dyDescent="0.15">
      <c r="K1593" s="46"/>
      <c r="M1593" s="47"/>
    </row>
    <row r="1594" spans="11:13" x14ac:dyDescent="0.15">
      <c r="K1594" s="46"/>
      <c r="M1594" s="47"/>
    </row>
    <row r="1595" spans="11:13" x14ac:dyDescent="0.15">
      <c r="K1595" s="46"/>
      <c r="M1595" s="47"/>
    </row>
    <row r="1596" spans="11:13" x14ac:dyDescent="0.15">
      <c r="K1596" s="46"/>
      <c r="M1596" s="47"/>
    </row>
    <row r="1597" spans="11:13" x14ac:dyDescent="0.15">
      <c r="K1597" s="46"/>
      <c r="M1597" s="47"/>
    </row>
    <row r="1598" spans="11:13" x14ac:dyDescent="0.15">
      <c r="K1598" s="46"/>
      <c r="M1598" s="47"/>
    </row>
    <row r="1599" spans="11:13" x14ac:dyDescent="0.15">
      <c r="K1599" s="46"/>
      <c r="M1599" s="47"/>
    </row>
    <row r="1600" spans="11:13" x14ac:dyDescent="0.15">
      <c r="K1600" s="46"/>
      <c r="M1600" s="47"/>
    </row>
    <row r="1601" spans="11:13" x14ac:dyDescent="0.15">
      <c r="K1601" s="46"/>
      <c r="M1601" s="47"/>
    </row>
    <row r="1602" spans="11:13" x14ac:dyDescent="0.15">
      <c r="K1602" s="46"/>
      <c r="M1602" s="47"/>
    </row>
    <row r="1603" spans="11:13" x14ac:dyDescent="0.15">
      <c r="K1603" s="46"/>
      <c r="M1603" s="47"/>
    </row>
    <row r="1604" spans="11:13" x14ac:dyDescent="0.15">
      <c r="K1604" s="46"/>
      <c r="M1604" s="47"/>
    </row>
    <row r="1605" spans="11:13" x14ac:dyDescent="0.15">
      <c r="K1605" s="46"/>
      <c r="M1605" s="47"/>
    </row>
    <row r="1606" spans="11:13" x14ac:dyDescent="0.15">
      <c r="K1606" s="46"/>
      <c r="M1606" s="47"/>
    </row>
    <row r="1607" spans="11:13" x14ac:dyDescent="0.15">
      <c r="K1607" s="46"/>
      <c r="M1607" s="47"/>
    </row>
    <row r="1608" spans="11:13" x14ac:dyDescent="0.15">
      <c r="K1608" s="46"/>
      <c r="M1608" s="47"/>
    </row>
    <row r="1609" spans="11:13" x14ac:dyDescent="0.15">
      <c r="K1609" s="46"/>
      <c r="M1609" s="47"/>
    </row>
    <row r="1610" spans="11:13" x14ac:dyDescent="0.15">
      <c r="K1610" s="46"/>
      <c r="M1610" s="47"/>
    </row>
    <row r="1611" spans="11:13" x14ac:dyDescent="0.15">
      <c r="K1611" s="46"/>
      <c r="M1611" s="47"/>
    </row>
    <row r="1612" spans="11:13" x14ac:dyDescent="0.15">
      <c r="K1612" s="46"/>
      <c r="M1612" s="47"/>
    </row>
    <row r="1613" spans="11:13" x14ac:dyDescent="0.15">
      <c r="K1613" s="46"/>
      <c r="M1613" s="47"/>
    </row>
    <row r="1614" spans="11:13" x14ac:dyDescent="0.15">
      <c r="K1614" s="46"/>
      <c r="M1614" s="47"/>
    </row>
    <row r="1615" spans="11:13" x14ac:dyDescent="0.15">
      <c r="K1615" s="46"/>
      <c r="M1615" s="47"/>
    </row>
    <row r="1616" spans="11:13" x14ac:dyDescent="0.15">
      <c r="K1616" s="46"/>
      <c r="M1616" s="47"/>
    </row>
    <row r="1617" spans="11:13" x14ac:dyDescent="0.15">
      <c r="K1617" s="46"/>
      <c r="M1617" s="47"/>
    </row>
    <row r="1618" spans="11:13" x14ac:dyDescent="0.15">
      <c r="K1618" s="46"/>
      <c r="M1618" s="47"/>
    </row>
    <row r="1619" spans="11:13" x14ac:dyDescent="0.15">
      <c r="K1619" s="46"/>
      <c r="M1619" s="47"/>
    </row>
    <row r="1620" spans="11:13" x14ac:dyDescent="0.15">
      <c r="K1620" s="46"/>
      <c r="M1620" s="47"/>
    </row>
    <row r="1621" spans="11:13" x14ac:dyDescent="0.15">
      <c r="K1621" s="46"/>
      <c r="M1621" s="47"/>
    </row>
    <row r="1622" spans="11:13" x14ac:dyDescent="0.15">
      <c r="K1622" s="46"/>
      <c r="M1622" s="47"/>
    </row>
    <row r="1623" spans="11:13" x14ac:dyDescent="0.15">
      <c r="K1623" s="46"/>
      <c r="M1623" s="47"/>
    </row>
    <row r="1624" spans="11:13" x14ac:dyDescent="0.15">
      <c r="K1624" s="46"/>
      <c r="M1624" s="47"/>
    </row>
    <row r="1625" spans="11:13" x14ac:dyDescent="0.15">
      <c r="K1625" s="46"/>
      <c r="M1625" s="47"/>
    </row>
    <row r="1626" spans="11:13" x14ac:dyDescent="0.15">
      <c r="K1626" s="46"/>
      <c r="M1626" s="47"/>
    </row>
    <row r="1627" spans="11:13" x14ac:dyDescent="0.15">
      <c r="K1627" s="46"/>
      <c r="M1627" s="47"/>
    </row>
    <row r="1628" spans="11:13" x14ac:dyDescent="0.15">
      <c r="K1628" s="46"/>
      <c r="M1628" s="47"/>
    </row>
    <row r="1629" spans="11:13" x14ac:dyDescent="0.15">
      <c r="K1629" s="46"/>
      <c r="M1629" s="47"/>
    </row>
    <row r="1630" spans="11:13" x14ac:dyDescent="0.15">
      <c r="K1630" s="46"/>
      <c r="M1630" s="47"/>
    </row>
    <row r="1631" spans="11:13" x14ac:dyDescent="0.15">
      <c r="K1631" s="46"/>
      <c r="M1631" s="47"/>
    </row>
    <row r="1632" spans="11:13" x14ac:dyDescent="0.15">
      <c r="K1632" s="46"/>
      <c r="M1632" s="47"/>
    </row>
    <row r="1633" spans="11:13" x14ac:dyDescent="0.15">
      <c r="K1633" s="46"/>
      <c r="M1633" s="47"/>
    </row>
    <row r="1634" spans="11:13" x14ac:dyDescent="0.15">
      <c r="K1634" s="46"/>
      <c r="M1634" s="47"/>
    </row>
    <row r="1635" spans="11:13" x14ac:dyDescent="0.15">
      <c r="K1635" s="46"/>
      <c r="M1635" s="47"/>
    </row>
    <row r="1636" spans="11:13" x14ac:dyDescent="0.15">
      <c r="K1636" s="46"/>
      <c r="M1636" s="47"/>
    </row>
    <row r="1637" spans="11:13" x14ac:dyDescent="0.15">
      <c r="K1637" s="46"/>
      <c r="M1637" s="47"/>
    </row>
    <row r="1638" spans="11:13" x14ac:dyDescent="0.15">
      <c r="K1638" s="46"/>
      <c r="M1638" s="47"/>
    </row>
    <row r="1639" spans="11:13" x14ac:dyDescent="0.15">
      <c r="K1639" s="46"/>
      <c r="M1639" s="47"/>
    </row>
    <row r="1640" spans="11:13" x14ac:dyDescent="0.15">
      <c r="K1640" s="46"/>
      <c r="M1640" s="47"/>
    </row>
    <row r="1641" spans="11:13" x14ac:dyDescent="0.15">
      <c r="K1641" s="46"/>
      <c r="M1641" s="47"/>
    </row>
    <row r="1642" spans="11:13" x14ac:dyDescent="0.15">
      <c r="K1642" s="46"/>
      <c r="M1642" s="47"/>
    </row>
    <row r="1643" spans="11:13" x14ac:dyDescent="0.15">
      <c r="K1643" s="46"/>
      <c r="M1643" s="47"/>
    </row>
    <row r="1644" spans="11:13" x14ac:dyDescent="0.15">
      <c r="K1644" s="46"/>
      <c r="M1644" s="47"/>
    </row>
    <row r="1645" spans="11:13" x14ac:dyDescent="0.15">
      <c r="K1645" s="46"/>
      <c r="M1645" s="47"/>
    </row>
    <row r="1646" spans="11:13" x14ac:dyDescent="0.15">
      <c r="K1646" s="46"/>
      <c r="M1646" s="47"/>
    </row>
    <row r="1647" spans="11:13" x14ac:dyDescent="0.15">
      <c r="K1647" s="46"/>
      <c r="M1647" s="47"/>
    </row>
    <row r="1648" spans="11:13" x14ac:dyDescent="0.15">
      <c r="K1648" s="46"/>
      <c r="M1648" s="47"/>
    </row>
    <row r="1649" spans="11:13" x14ac:dyDescent="0.15">
      <c r="K1649" s="46"/>
      <c r="M1649" s="47"/>
    </row>
    <row r="1650" spans="11:13" x14ac:dyDescent="0.15">
      <c r="K1650" s="46"/>
      <c r="M1650" s="47"/>
    </row>
    <row r="1651" spans="11:13" x14ac:dyDescent="0.15">
      <c r="K1651" s="46"/>
      <c r="M1651" s="47"/>
    </row>
    <row r="1652" spans="11:13" x14ac:dyDescent="0.15">
      <c r="K1652" s="46"/>
      <c r="M1652" s="47"/>
    </row>
    <row r="1653" spans="11:13" x14ac:dyDescent="0.15">
      <c r="K1653" s="46"/>
      <c r="M1653" s="47"/>
    </row>
    <row r="1654" spans="11:13" x14ac:dyDescent="0.15">
      <c r="K1654" s="46"/>
      <c r="M1654" s="47"/>
    </row>
    <row r="1655" spans="11:13" x14ac:dyDescent="0.15">
      <c r="K1655" s="46"/>
      <c r="M1655" s="47"/>
    </row>
    <row r="1656" spans="11:13" x14ac:dyDescent="0.15">
      <c r="K1656" s="46"/>
      <c r="M1656" s="47"/>
    </row>
    <row r="1657" spans="11:13" x14ac:dyDescent="0.15">
      <c r="K1657" s="46"/>
      <c r="M1657" s="47"/>
    </row>
    <row r="1658" spans="11:13" x14ac:dyDescent="0.15">
      <c r="K1658" s="46"/>
      <c r="M1658" s="47"/>
    </row>
    <row r="1659" spans="11:13" x14ac:dyDescent="0.15">
      <c r="K1659" s="46"/>
      <c r="M1659" s="47"/>
    </row>
    <row r="1660" spans="11:13" x14ac:dyDescent="0.15">
      <c r="K1660" s="46"/>
      <c r="M1660" s="47"/>
    </row>
    <row r="1661" spans="11:13" x14ac:dyDescent="0.15">
      <c r="K1661" s="46"/>
      <c r="M1661" s="47"/>
    </row>
    <row r="1662" spans="11:13" x14ac:dyDescent="0.15">
      <c r="K1662" s="46"/>
      <c r="M1662" s="47"/>
    </row>
    <row r="1663" spans="11:13" x14ac:dyDescent="0.15">
      <c r="K1663" s="46"/>
      <c r="M1663" s="47"/>
    </row>
    <row r="1664" spans="11:13" x14ac:dyDescent="0.15">
      <c r="K1664" s="46"/>
      <c r="M1664" s="47"/>
    </row>
    <row r="1665" spans="11:13" x14ac:dyDescent="0.15">
      <c r="K1665" s="46"/>
      <c r="M1665" s="47"/>
    </row>
    <row r="1666" spans="11:13" x14ac:dyDescent="0.15">
      <c r="K1666" s="46"/>
      <c r="M1666" s="47"/>
    </row>
    <row r="1667" spans="11:13" x14ac:dyDescent="0.15">
      <c r="K1667" s="46"/>
      <c r="M1667" s="47"/>
    </row>
    <row r="1668" spans="11:13" x14ac:dyDescent="0.15">
      <c r="K1668" s="46"/>
      <c r="M1668" s="47"/>
    </row>
    <row r="1669" spans="11:13" x14ac:dyDescent="0.15">
      <c r="K1669" s="46"/>
      <c r="M1669" s="47"/>
    </row>
    <row r="1670" spans="11:13" x14ac:dyDescent="0.15">
      <c r="K1670" s="46"/>
      <c r="M1670" s="47"/>
    </row>
    <row r="1671" spans="11:13" x14ac:dyDescent="0.15">
      <c r="K1671" s="46"/>
      <c r="M1671" s="47"/>
    </row>
    <row r="1672" spans="11:13" x14ac:dyDescent="0.15">
      <c r="K1672" s="46"/>
      <c r="M1672" s="47"/>
    </row>
    <row r="1673" spans="11:13" x14ac:dyDescent="0.15">
      <c r="K1673" s="46"/>
      <c r="M1673" s="47"/>
    </row>
    <row r="1674" spans="11:13" x14ac:dyDescent="0.15">
      <c r="K1674" s="46"/>
      <c r="M1674" s="47"/>
    </row>
    <row r="1675" spans="11:13" x14ac:dyDescent="0.15">
      <c r="K1675" s="46"/>
      <c r="M1675" s="47"/>
    </row>
    <row r="1676" spans="11:13" x14ac:dyDescent="0.15">
      <c r="K1676" s="46"/>
      <c r="M1676" s="47"/>
    </row>
    <row r="1677" spans="11:13" x14ac:dyDescent="0.15">
      <c r="K1677" s="46"/>
      <c r="M1677" s="47"/>
    </row>
    <row r="1678" spans="11:13" x14ac:dyDescent="0.15">
      <c r="K1678" s="46"/>
      <c r="M1678" s="47"/>
    </row>
    <row r="1679" spans="11:13" x14ac:dyDescent="0.15">
      <c r="K1679" s="46"/>
      <c r="M1679" s="47"/>
    </row>
    <row r="1680" spans="11:13" x14ac:dyDescent="0.15">
      <c r="K1680" s="46"/>
      <c r="M1680" s="47"/>
    </row>
    <row r="1681" spans="11:13" x14ac:dyDescent="0.15">
      <c r="K1681" s="46"/>
      <c r="M1681" s="47"/>
    </row>
    <row r="1682" spans="11:13" x14ac:dyDescent="0.15">
      <c r="K1682" s="46"/>
      <c r="M1682" s="47"/>
    </row>
    <row r="1683" spans="11:13" x14ac:dyDescent="0.15">
      <c r="K1683" s="46"/>
      <c r="M1683" s="47"/>
    </row>
    <row r="1684" spans="11:13" x14ac:dyDescent="0.15">
      <c r="K1684" s="46"/>
      <c r="M1684" s="47"/>
    </row>
    <row r="1685" spans="11:13" x14ac:dyDescent="0.15">
      <c r="K1685" s="46"/>
      <c r="M1685" s="47"/>
    </row>
    <row r="1686" spans="11:13" x14ac:dyDescent="0.15">
      <c r="K1686" s="46"/>
      <c r="M1686" s="47"/>
    </row>
    <row r="1687" spans="11:13" x14ac:dyDescent="0.15">
      <c r="K1687" s="46"/>
      <c r="M1687" s="47"/>
    </row>
    <row r="1688" spans="11:13" x14ac:dyDescent="0.15">
      <c r="K1688" s="46"/>
      <c r="M1688" s="47"/>
    </row>
    <row r="1689" spans="11:13" x14ac:dyDescent="0.15">
      <c r="K1689" s="46"/>
      <c r="M1689" s="47"/>
    </row>
    <row r="1690" spans="11:13" x14ac:dyDescent="0.15">
      <c r="K1690" s="46"/>
      <c r="M1690" s="47"/>
    </row>
    <row r="1691" spans="11:13" x14ac:dyDescent="0.15">
      <c r="K1691" s="46"/>
      <c r="M1691" s="47"/>
    </row>
    <row r="1692" spans="11:13" x14ac:dyDescent="0.15">
      <c r="K1692" s="46"/>
      <c r="M1692" s="47"/>
    </row>
    <row r="1693" spans="11:13" x14ac:dyDescent="0.15">
      <c r="K1693" s="46"/>
      <c r="M1693" s="47"/>
    </row>
    <row r="1694" spans="11:13" x14ac:dyDescent="0.15">
      <c r="K1694" s="46"/>
      <c r="M1694" s="47"/>
    </row>
    <row r="1695" spans="11:13" x14ac:dyDescent="0.15">
      <c r="K1695" s="46"/>
      <c r="M1695" s="47"/>
    </row>
    <row r="1696" spans="11:13" x14ac:dyDescent="0.15">
      <c r="K1696" s="46"/>
      <c r="M1696" s="47"/>
    </row>
    <row r="1697" spans="11:13" x14ac:dyDescent="0.15">
      <c r="K1697" s="46"/>
      <c r="M1697" s="47"/>
    </row>
    <row r="1698" spans="11:13" x14ac:dyDescent="0.15">
      <c r="K1698" s="46"/>
      <c r="M1698" s="47"/>
    </row>
    <row r="1699" spans="11:13" x14ac:dyDescent="0.15">
      <c r="K1699" s="46"/>
      <c r="M1699" s="47"/>
    </row>
    <row r="1700" spans="11:13" x14ac:dyDescent="0.15">
      <c r="K1700" s="46"/>
      <c r="M1700" s="47"/>
    </row>
    <row r="1701" spans="11:13" x14ac:dyDescent="0.15">
      <c r="K1701" s="46"/>
      <c r="M1701" s="47"/>
    </row>
    <row r="1702" spans="11:13" x14ac:dyDescent="0.15">
      <c r="K1702" s="46"/>
      <c r="M1702" s="47"/>
    </row>
    <row r="1703" spans="11:13" x14ac:dyDescent="0.15">
      <c r="K1703" s="46"/>
      <c r="M1703" s="47"/>
    </row>
    <row r="1704" spans="11:13" x14ac:dyDescent="0.15">
      <c r="K1704" s="46"/>
      <c r="M1704" s="47"/>
    </row>
    <row r="1705" spans="11:13" x14ac:dyDescent="0.15">
      <c r="K1705" s="46"/>
      <c r="M1705" s="47"/>
    </row>
    <row r="1706" spans="11:13" x14ac:dyDescent="0.15">
      <c r="K1706" s="46"/>
      <c r="M1706" s="47"/>
    </row>
    <row r="1707" spans="11:13" x14ac:dyDescent="0.15">
      <c r="K1707" s="46"/>
      <c r="M1707" s="47"/>
    </row>
    <row r="1708" spans="11:13" x14ac:dyDescent="0.15">
      <c r="K1708" s="46"/>
      <c r="M1708" s="47"/>
    </row>
    <row r="1709" spans="11:13" x14ac:dyDescent="0.15">
      <c r="K1709" s="46"/>
      <c r="M1709" s="47"/>
    </row>
    <row r="1710" spans="11:13" x14ac:dyDescent="0.15">
      <c r="K1710" s="46"/>
      <c r="M1710" s="47"/>
    </row>
    <row r="1711" spans="11:13" x14ac:dyDescent="0.15">
      <c r="K1711" s="46"/>
      <c r="M1711" s="47"/>
    </row>
    <row r="1712" spans="11:13" x14ac:dyDescent="0.15">
      <c r="K1712" s="46"/>
      <c r="M1712" s="47"/>
    </row>
    <row r="1713" spans="11:13" x14ac:dyDescent="0.15">
      <c r="K1713" s="46"/>
      <c r="M1713" s="47"/>
    </row>
    <row r="1714" spans="11:13" x14ac:dyDescent="0.15">
      <c r="K1714" s="46"/>
      <c r="M1714" s="47"/>
    </row>
    <row r="1715" spans="11:13" x14ac:dyDescent="0.15">
      <c r="K1715" s="46"/>
      <c r="M1715" s="47"/>
    </row>
    <row r="1716" spans="11:13" x14ac:dyDescent="0.15">
      <c r="K1716" s="46"/>
      <c r="M1716" s="47"/>
    </row>
    <row r="1717" spans="11:13" x14ac:dyDescent="0.15">
      <c r="K1717" s="46"/>
      <c r="M1717" s="47"/>
    </row>
    <row r="1718" spans="11:13" x14ac:dyDescent="0.15">
      <c r="K1718" s="46"/>
      <c r="M1718" s="47"/>
    </row>
    <row r="1719" spans="11:13" x14ac:dyDescent="0.15">
      <c r="K1719" s="46"/>
      <c r="M1719" s="47"/>
    </row>
    <row r="1720" spans="11:13" x14ac:dyDescent="0.15">
      <c r="K1720" s="46"/>
      <c r="M1720" s="47"/>
    </row>
    <row r="1721" spans="11:13" x14ac:dyDescent="0.15">
      <c r="K1721" s="46"/>
      <c r="M1721" s="47"/>
    </row>
    <row r="1722" spans="11:13" x14ac:dyDescent="0.15">
      <c r="K1722" s="46"/>
      <c r="M1722" s="47"/>
    </row>
    <row r="1723" spans="11:13" x14ac:dyDescent="0.15">
      <c r="K1723" s="46"/>
      <c r="M1723" s="47"/>
    </row>
    <row r="1724" spans="11:13" x14ac:dyDescent="0.15">
      <c r="K1724" s="46"/>
      <c r="M1724" s="47"/>
    </row>
    <row r="1725" spans="11:13" x14ac:dyDescent="0.15">
      <c r="K1725" s="46"/>
      <c r="M1725" s="47"/>
    </row>
    <row r="1726" spans="11:13" x14ac:dyDescent="0.15">
      <c r="K1726" s="46"/>
      <c r="M1726" s="47"/>
    </row>
    <row r="1727" spans="11:13" x14ac:dyDescent="0.15">
      <c r="K1727" s="46"/>
      <c r="M1727" s="47"/>
    </row>
    <row r="1728" spans="11:13" x14ac:dyDescent="0.15">
      <c r="K1728" s="46"/>
      <c r="M1728" s="47"/>
    </row>
    <row r="1729" spans="11:13" x14ac:dyDescent="0.15">
      <c r="K1729" s="46"/>
      <c r="M1729" s="47"/>
    </row>
    <row r="1730" spans="11:13" x14ac:dyDescent="0.15">
      <c r="K1730" s="46"/>
      <c r="M1730" s="47"/>
    </row>
    <row r="1731" spans="11:13" x14ac:dyDescent="0.15">
      <c r="K1731" s="46"/>
      <c r="M1731" s="47"/>
    </row>
    <row r="1732" spans="11:13" x14ac:dyDescent="0.15">
      <c r="K1732" s="46"/>
      <c r="M1732" s="47"/>
    </row>
    <row r="1733" spans="11:13" x14ac:dyDescent="0.15">
      <c r="K1733" s="46"/>
      <c r="M1733" s="47"/>
    </row>
    <row r="1734" spans="11:13" x14ac:dyDescent="0.15">
      <c r="K1734" s="46"/>
      <c r="M1734" s="47"/>
    </row>
    <row r="1735" spans="11:13" x14ac:dyDescent="0.15">
      <c r="K1735" s="46"/>
      <c r="M1735" s="47"/>
    </row>
    <row r="1736" spans="11:13" x14ac:dyDescent="0.15">
      <c r="K1736" s="46"/>
      <c r="M1736" s="47"/>
    </row>
    <row r="1737" spans="11:13" x14ac:dyDescent="0.15">
      <c r="K1737" s="46"/>
      <c r="M1737" s="47"/>
    </row>
    <row r="1738" spans="11:13" x14ac:dyDescent="0.15">
      <c r="K1738" s="46"/>
      <c r="M1738" s="47"/>
    </row>
    <row r="1739" spans="11:13" x14ac:dyDescent="0.15">
      <c r="K1739" s="46"/>
      <c r="M1739" s="47"/>
    </row>
    <row r="1740" spans="11:13" x14ac:dyDescent="0.15">
      <c r="K1740" s="46"/>
      <c r="M1740" s="47"/>
    </row>
    <row r="1741" spans="11:13" x14ac:dyDescent="0.15">
      <c r="K1741" s="46"/>
      <c r="M1741" s="47"/>
    </row>
    <row r="1742" spans="11:13" x14ac:dyDescent="0.15">
      <c r="K1742" s="46"/>
      <c r="M1742" s="47"/>
    </row>
    <row r="1743" spans="11:13" x14ac:dyDescent="0.15">
      <c r="K1743" s="46"/>
      <c r="M1743" s="47"/>
    </row>
    <row r="1744" spans="11:13" x14ac:dyDescent="0.15">
      <c r="K1744" s="46"/>
      <c r="M1744" s="47"/>
    </row>
    <row r="1745" spans="11:13" x14ac:dyDescent="0.15">
      <c r="K1745" s="46"/>
      <c r="M1745" s="47"/>
    </row>
    <row r="1746" spans="11:13" x14ac:dyDescent="0.15">
      <c r="K1746" s="46"/>
      <c r="M1746" s="47"/>
    </row>
    <row r="1747" spans="11:13" x14ac:dyDescent="0.15">
      <c r="K1747" s="46"/>
      <c r="M1747" s="47"/>
    </row>
    <row r="1748" spans="11:13" x14ac:dyDescent="0.15">
      <c r="K1748" s="46"/>
      <c r="M1748" s="47"/>
    </row>
    <row r="1749" spans="11:13" x14ac:dyDescent="0.15">
      <c r="K1749" s="46"/>
      <c r="M1749" s="47"/>
    </row>
    <row r="1750" spans="11:13" x14ac:dyDescent="0.15">
      <c r="K1750" s="46"/>
      <c r="M1750" s="47"/>
    </row>
    <row r="1751" spans="11:13" x14ac:dyDescent="0.15">
      <c r="K1751" s="46"/>
      <c r="M1751" s="47"/>
    </row>
    <row r="1752" spans="11:13" x14ac:dyDescent="0.15">
      <c r="K1752" s="46"/>
      <c r="M1752" s="47"/>
    </row>
    <row r="1753" spans="11:13" x14ac:dyDescent="0.15">
      <c r="K1753" s="46"/>
      <c r="M1753" s="47"/>
    </row>
    <row r="1754" spans="11:13" x14ac:dyDescent="0.15">
      <c r="K1754" s="46"/>
      <c r="M1754" s="47"/>
    </row>
    <row r="1755" spans="11:13" x14ac:dyDescent="0.15">
      <c r="K1755" s="46"/>
      <c r="M1755" s="47"/>
    </row>
    <row r="1756" spans="11:13" x14ac:dyDescent="0.15">
      <c r="K1756" s="46"/>
      <c r="M1756" s="47"/>
    </row>
    <row r="1757" spans="11:13" x14ac:dyDescent="0.15">
      <c r="K1757" s="46"/>
      <c r="M1757" s="47"/>
    </row>
    <row r="1758" spans="11:13" x14ac:dyDescent="0.15">
      <c r="K1758" s="46"/>
      <c r="M1758" s="47"/>
    </row>
    <row r="1759" spans="11:13" x14ac:dyDescent="0.15">
      <c r="K1759" s="46"/>
      <c r="M1759" s="47"/>
    </row>
    <row r="1760" spans="11:13" x14ac:dyDescent="0.15">
      <c r="K1760" s="46"/>
      <c r="M1760" s="47"/>
    </row>
    <row r="1761" spans="11:13" x14ac:dyDescent="0.15">
      <c r="K1761" s="46"/>
      <c r="M1761" s="47"/>
    </row>
    <row r="1762" spans="11:13" x14ac:dyDescent="0.15">
      <c r="K1762" s="46"/>
      <c r="M1762" s="47"/>
    </row>
    <row r="1763" spans="11:13" x14ac:dyDescent="0.15">
      <c r="K1763" s="46"/>
      <c r="M1763" s="47"/>
    </row>
    <row r="1764" spans="11:13" x14ac:dyDescent="0.15">
      <c r="K1764" s="46"/>
      <c r="M1764" s="47"/>
    </row>
    <row r="1765" spans="11:13" x14ac:dyDescent="0.15">
      <c r="K1765" s="46"/>
      <c r="M1765" s="47"/>
    </row>
    <row r="1766" spans="11:13" x14ac:dyDescent="0.15">
      <c r="K1766" s="46"/>
      <c r="M1766" s="47"/>
    </row>
    <row r="1767" spans="11:13" x14ac:dyDescent="0.15">
      <c r="K1767" s="46"/>
      <c r="M1767" s="47"/>
    </row>
    <row r="1768" spans="11:13" x14ac:dyDescent="0.15">
      <c r="K1768" s="46"/>
      <c r="M1768" s="47"/>
    </row>
    <row r="1769" spans="11:13" x14ac:dyDescent="0.15">
      <c r="K1769" s="46"/>
      <c r="M1769" s="47"/>
    </row>
    <row r="1770" spans="11:13" x14ac:dyDescent="0.15">
      <c r="K1770" s="46"/>
      <c r="M1770" s="47"/>
    </row>
    <row r="1771" spans="11:13" x14ac:dyDescent="0.15">
      <c r="K1771" s="46"/>
      <c r="M1771" s="47"/>
    </row>
    <row r="1772" spans="11:13" x14ac:dyDescent="0.15">
      <c r="K1772" s="46"/>
      <c r="M1772" s="47"/>
    </row>
    <row r="1773" spans="11:13" x14ac:dyDescent="0.15">
      <c r="K1773" s="46"/>
      <c r="M1773" s="47"/>
    </row>
    <row r="1774" spans="11:13" x14ac:dyDescent="0.15">
      <c r="K1774" s="46"/>
      <c r="M1774" s="47"/>
    </row>
    <row r="1775" spans="11:13" x14ac:dyDescent="0.15">
      <c r="K1775" s="46"/>
      <c r="M1775" s="47"/>
    </row>
    <row r="1776" spans="11:13" x14ac:dyDescent="0.15">
      <c r="K1776" s="46"/>
      <c r="M1776" s="47"/>
    </row>
    <row r="1777" spans="11:13" x14ac:dyDescent="0.15">
      <c r="K1777" s="46"/>
      <c r="M1777" s="47"/>
    </row>
    <row r="1778" spans="11:13" x14ac:dyDescent="0.15">
      <c r="K1778" s="46"/>
      <c r="M1778" s="47"/>
    </row>
    <row r="1779" spans="11:13" x14ac:dyDescent="0.15">
      <c r="K1779" s="46"/>
      <c r="M1779" s="47"/>
    </row>
    <row r="1780" spans="11:13" x14ac:dyDescent="0.15">
      <c r="K1780" s="46"/>
      <c r="M1780" s="47"/>
    </row>
    <row r="1781" spans="11:13" x14ac:dyDescent="0.15">
      <c r="K1781" s="46"/>
      <c r="M1781" s="47"/>
    </row>
    <row r="1782" spans="11:13" x14ac:dyDescent="0.15">
      <c r="K1782" s="46"/>
      <c r="M1782" s="47"/>
    </row>
    <row r="1783" spans="11:13" x14ac:dyDescent="0.15">
      <c r="K1783" s="46"/>
      <c r="M1783" s="47"/>
    </row>
    <row r="1784" spans="11:13" x14ac:dyDescent="0.15">
      <c r="K1784" s="46"/>
      <c r="M1784" s="47"/>
    </row>
    <row r="1785" spans="11:13" x14ac:dyDescent="0.15">
      <c r="K1785" s="46"/>
      <c r="M1785" s="47"/>
    </row>
    <row r="1786" spans="11:13" x14ac:dyDescent="0.15">
      <c r="K1786" s="46"/>
      <c r="M1786" s="47"/>
    </row>
    <row r="1787" spans="11:13" x14ac:dyDescent="0.15">
      <c r="K1787" s="46"/>
      <c r="M1787" s="47"/>
    </row>
    <row r="1788" spans="11:13" x14ac:dyDescent="0.15">
      <c r="K1788" s="46"/>
      <c r="M1788" s="47"/>
    </row>
    <row r="1789" spans="11:13" x14ac:dyDescent="0.15">
      <c r="K1789" s="46"/>
      <c r="M1789" s="47"/>
    </row>
    <row r="1790" spans="11:13" x14ac:dyDescent="0.15">
      <c r="K1790" s="46"/>
      <c r="M1790" s="47"/>
    </row>
    <row r="1791" spans="11:13" x14ac:dyDescent="0.15">
      <c r="K1791" s="46"/>
      <c r="M1791" s="47"/>
    </row>
    <row r="1792" spans="11:13" x14ac:dyDescent="0.15">
      <c r="K1792" s="46"/>
      <c r="M1792" s="47"/>
    </row>
    <row r="1793" spans="11:13" x14ac:dyDescent="0.15">
      <c r="K1793" s="46"/>
      <c r="M1793" s="47"/>
    </row>
    <row r="1794" spans="11:13" x14ac:dyDescent="0.15">
      <c r="K1794" s="46"/>
      <c r="M1794" s="47"/>
    </row>
    <row r="1795" spans="11:13" x14ac:dyDescent="0.15">
      <c r="K1795" s="46"/>
      <c r="M1795" s="47"/>
    </row>
    <row r="1796" spans="11:13" x14ac:dyDescent="0.15">
      <c r="K1796" s="46"/>
      <c r="M1796" s="47"/>
    </row>
    <row r="1797" spans="11:13" x14ac:dyDescent="0.15">
      <c r="K1797" s="46"/>
      <c r="M1797" s="47"/>
    </row>
    <row r="1798" spans="11:13" x14ac:dyDescent="0.15">
      <c r="K1798" s="46"/>
      <c r="M1798" s="47"/>
    </row>
    <row r="1799" spans="11:13" x14ac:dyDescent="0.15">
      <c r="K1799" s="46"/>
      <c r="M1799" s="47"/>
    </row>
    <row r="1800" spans="11:13" x14ac:dyDescent="0.15">
      <c r="K1800" s="46"/>
      <c r="M1800" s="47"/>
    </row>
    <row r="1801" spans="11:13" x14ac:dyDescent="0.15">
      <c r="K1801" s="46"/>
      <c r="M1801" s="47"/>
    </row>
    <row r="1802" spans="11:13" x14ac:dyDescent="0.15">
      <c r="K1802" s="46"/>
      <c r="M1802" s="47"/>
    </row>
    <row r="1803" spans="11:13" x14ac:dyDescent="0.15">
      <c r="K1803" s="46"/>
      <c r="M1803" s="47"/>
    </row>
    <row r="1804" spans="11:13" x14ac:dyDescent="0.15">
      <c r="K1804" s="46"/>
      <c r="M1804" s="47"/>
    </row>
    <row r="1805" spans="11:13" x14ac:dyDescent="0.15">
      <c r="K1805" s="46"/>
      <c r="M1805" s="47"/>
    </row>
    <row r="1806" spans="11:13" x14ac:dyDescent="0.15">
      <c r="K1806" s="46"/>
      <c r="M1806" s="47"/>
    </row>
    <row r="1807" spans="11:13" x14ac:dyDescent="0.15">
      <c r="K1807" s="46"/>
      <c r="M1807" s="47"/>
    </row>
    <row r="1808" spans="11:13" x14ac:dyDescent="0.15">
      <c r="K1808" s="46"/>
      <c r="M1808" s="47"/>
    </row>
    <row r="1809" spans="11:13" x14ac:dyDescent="0.15">
      <c r="K1809" s="46"/>
      <c r="M1809" s="47"/>
    </row>
    <row r="1810" spans="11:13" x14ac:dyDescent="0.15">
      <c r="K1810" s="46"/>
      <c r="M1810" s="47"/>
    </row>
    <row r="1811" spans="11:13" x14ac:dyDescent="0.15">
      <c r="K1811" s="46"/>
      <c r="M1811" s="47"/>
    </row>
    <row r="1812" spans="11:13" x14ac:dyDescent="0.15">
      <c r="K1812" s="46"/>
      <c r="M1812" s="47"/>
    </row>
    <row r="1813" spans="11:13" x14ac:dyDescent="0.15">
      <c r="K1813" s="46"/>
      <c r="M1813" s="47"/>
    </row>
    <row r="1814" spans="11:13" x14ac:dyDescent="0.15">
      <c r="K1814" s="46"/>
      <c r="M1814" s="47"/>
    </row>
    <row r="1815" spans="11:13" x14ac:dyDescent="0.15">
      <c r="K1815" s="46"/>
      <c r="M1815" s="47"/>
    </row>
    <row r="1816" spans="11:13" x14ac:dyDescent="0.15">
      <c r="K1816" s="46"/>
      <c r="M1816" s="47"/>
    </row>
    <row r="1817" spans="11:13" x14ac:dyDescent="0.15">
      <c r="K1817" s="46"/>
      <c r="M1817" s="47"/>
    </row>
    <row r="1818" spans="11:13" x14ac:dyDescent="0.15">
      <c r="K1818" s="46"/>
      <c r="M1818" s="47"/>
    </row>
    <row r="1819" spans="11:13" x14ac:dyDescent="0.15">
      <c r="K1819" s="46"/>
      <c r="M1819" s="47"/>
    </row>
    <row r="1820" spans="11:13" x14ac:dyDescent="0.15">
      <c r="K1820" s="46"/>
      <c r="M1820" s="47"/>
    </row>
    <row r="1821" spans="11:13" x14ac:dyDescent="0.15">
      <c r="K1821" s="46"/>
      <c r="M1821" s="47"/>
    </row>
    <row r="1822" spans="11:13" x14ac:dyDescent="0.15">
      <c r="K1822" s="46"/>
      <c r="M1822" s="47"/>
    </row>
    <row r="1823" spans="11:13" x14ac:dyDescent="0.15">
      <c r="K1823" s="46"/>
      <c r="M1823" s="47"/>
    </row>
    <row r="1824" spans="11:13" x14ac:dyDescent="0.15">
      <c r="K1824" s="46"/>
      <c r="M1824" s="47"/>
    </row>
    <row r="1825" spans="11:13" x14ac:dyDescent="0.15">
      <c r="K1825" s="46"/>
      <c r="M1825" s="47"/>
    </row>
    <row r="1826" spans="11:13" x14ac:dyDescent="0.15">
      <c r="K1826" s="46"/>
      <c r="M1826" s="47"/>
    </row>
    <row r="1827" spans="11:13" x14ac:dyDescent="0.15">
      <c r="K1827" s="46"/>
      <c r="M1827" s="47"/>
    </row>
    <row r="1828" spans="11:13" x14ac:dyDescent="0.15">
      <c r="K1828" s="46"/>
      <c r="M1828" s="47"/>
    </row>
    <row r="1829" spans="11:13" x14ac:dyDescent="0.15">
      <c r="K1829" s="46"/>
      <c r="M1829" s="47"/>
    </row>
    <row r="1830" spans="11:13" x14ac:dyDescent="0.15">
      <c r="K1830" s="46"/>
      <c r="M1830" s="47"/>
    </row>
    <row r="1831" spans="11:13" x14ac:dyDescent="0.15">
      <c r="K1831" s="46"/>
      <c r="M1831" s="47"/>
    </row>
    <row r="1832" spans="11:13" x14ac:dyDescent="0.15">
      <c r="K1832" s="46"/>
      <c r="M1832" s="47"/>
    </row>
    <row r="1833" spans="11:13" x14ac:dyDescent="0.15">
      <c r="K1833" s="46"/>
      <c r="M1833" s="47"/>
    </row>
    <row r="1834" spans="11:13" x14ac:dyDescent="0.15">
      <c r="K1834" s="46"/>
      <c r="M1834" s="47"/>
    </row>
    <row r="1835" spans="11:13" x14ac:dyDescent="0.15">
      <c r="K1835" s="46"/>
      <c r="M1835" s="47"/>
    </row>
    <row r="1836" spans="11:13" x14ac:dyDescent="0.15">
      <c r="K1836" s="46"/>
      <c r="M1836" s="47"/>
    </row>
    <row r="1837" spans="11:13" x14ac:dyDescent="0.15">
      <c r="K1837" s="46"/>
      <c r="M1837" s="47"/>
    </row>
    <row r="1838" spans="11:13" x14ac:dyDescent="0.15">
      <c r="K1838" s="46"/>
      <c r="M1838" s="47"/>
    </row>
    <row r="1839" spans="11:13" x14ac:dyDescent="0.15">
      <c r="K1839" s="46"/>
      <c r="M1839" s="47"/>
    </row>
    <row r="1840" spans="11:13" x14ac:dyDescent="0.15">
      <c r="K1840" s="46"/>
      <c r="M1840" s="47"/>
    </row>
    <row r="1841" spans="11:13" x14ac:dyDescent="0.15">
      <c r="K1841" s="46"/>
      <c r="M1841" s="47"/>
    </row>
    <row r="1842" spans="11:13" x14ac:dyDescent="0.15">
      <c r="K1842" s="46"/>
      <c r="M1842" s="47"/>
    </row>
    <row r="1843" spans="11:13" x14ac:dyDescent="0.15">
      <c r="K1843" s="46"/>
      <c r="M1843" s="47"/>
    </row>
    <row r="1844" spans="11:13" x14ac:dyDescent="0.15">
      <c r="K1844" s="46"/>
      <c r="M1844" s="47"/>
    </row>
    <row r="1845" spans="11:13" x14ac:dyDescent="0.15">
      <c r="K1845" s="46"/>
      <c r="M1845" s="47"/>
    </row>
    <row r="1846" spans="11:13" x14ac:dyDescent="0.15">
      <c r="K1846" s="46"/>
      <c r="M1846" s="47"/>
    </row>
    <row r="1847" spans="11:13" x14ac:dyDescent="0.15">
      <c r="K1847" s="46"/>
      <c r="M1847" s="47"/>
    </row>
    <row r="1848" spans="11:13" x14ac:dyDescent="0.15">
      <c r="K1848" s="46"/>
      <c r="M1848" s="47"/>
    </row>
    <row r="1849" spans="11:13" x14ac:dyDescent="0.15">
      <c r="K1849" s="46"/>
      <c r="M1849" s="47"/>
    </row>
    <row r="1850" spans="11:13" x14ac:dyDescent="0.15">
      <c r="K1850" s="46"/>
      <c r="M1850" s="47"/>
    </row>
    <row r="1851" spans="11:13" x14ac:dyDescent="0.15">
      <c r="K1851" s="46"/>
      <c r="M1851" s="47"/>
    </row>
    <row r="1852" spans="11:13" x14ac:dyDescent="0.15">
      <c r="K1852" s="46"/>
      <c r="M1852" s="47"/>
    </row>
    <row r="1853" spans="11:13" x14ac:dyDescent="0.15">
      <c r="K1853" s="46"/>
      <c r="M1853" s="47"/>
    </row>
    <row r="1854" spans="11:13" x14ac:dyDescent="0.15">
      <c r="K1854" s="46"/>
      <c r="M1854" s="47"/>
    </row>
    <row r="1855" spans="11:13" x14ac:dyDescent="0.15">
      <c r="K1855" s="46"/>
      <c r="M1855" s="47"/>
    </row>
    <row r="1856" spans="11:13" x14ac:dyDescent="0.15">
      <c r="K1856" s="46"/>
      <c r="M1856" s="47"/>
    </row>
    <row r="1857" spans="11:13" x14ac:dyDescent="0.15">
      <c r="K1857" s="46"/>
      <c r="M1857" s="47"/>
    </row>
    <row r="1858" spans="11:13" x14ac:dyDescent="0.15">
      <c r="K1858" s="46"/>
      <c r="M1858" s="47"/>
    </row>
    <row r="1859" spans="11:13" x14ac:dyDescent="0.15">
      <c r="K1859" s="46"/>
      <c r="M1859" s="47"/>
    </row>
    <row r="1860" spans="11:13" x14ac:dyDescent="0.15">
      <c r="K1860" s="46"/>
      <c r="M1860" s="47"/>
    </row>
    <row r="1861" spans="11:13" x14ac:dyDescent="0.15">
      <c r="K1861" s="46"/>
      <c r="M1861" s="47"/>
    </row>
    <row r="1862" spans="11:13" x14ac:dyDescent="0.15">
      <c r="K1862" s="46"/>
      <c r="M1862" s="47"/>
    </row>
    <row r="1863" spans="11:13" x14ac:dyDescent="0.15">
      <c r="K1863" s="46"/>
      <c r="M1863" s="47"/>
    </row>
    <row r="1864" spans="11:13" x14ac:dyDescent="0.15">
      <c r="K1864" s="46"/>
      <c r="M1864" s="47"/>
    </row>
    <row r="1865" spans="11:13" x14ac:dyDescent="0.15">
      <c r="K1865" s="46"/>
      <c r="M1865" s="47"/>
    </row>
    <row r="1866" spans="11:13" x14ac:dyDescent="0.15">
      <c r="K1866" s="46"/>
      <c r="M1866" s="47"/>
    </row>
    <row r="1867" spans="11:13" x14ac:dyDescent="0.15">
      <c r="K1867" s="46"/>
      <c r="M1867" s="47"/>
    </row>
    <row r="1868" spans="11:13" x14ac:dyDescent="0.15">
      <c r="K1868" s="46"/>
      <c r="M1868" s="47"/>
    </row>
    <row r="1869" spans="11:13" x14ac:dyDescent="0.15">
      <c r="K1869" s="46"/>
      <c r="M1869" s="47"/>
    </row>
    <row r="1870" spans="11:13" x14ac:dyDescent="0.15">
      <c r="K1870" s="46"/>
      <c r="M1870" s="47"/>
    </row>
    <row r="1871" spans="11:13" x14ac:dyDescent="0.15">
      <c r="K1871" s="46"/>
      <c r="M1871" s="47"/>
    </row>
    <row r="1872" spans="11:13" x14ac:dyDescent="0.15">
      <c r="K1872" s="46"/>
      <c r="M1872" s="47"/>
    </row>
    <row r="1873" spans="11:13" x14ac:dyDescent="0.15">
      <c r="K1873" s="46"/>
      <c r="M1873" s="47"/>
    </row>
    <row r="1874" spans="11:13" x14ac:dyDescent="0.15">
      <c r="K1874" s="46"/>
      <c r="M1874" s="47"/>
    </row>
    <row r="1875" spans="11:13" x14ac:dyDescent="0.15">
      <c r="K1875" s="46"/>
      <c r="M1875" s="47"/>
    </row>
    <row r="1876" spans="11:13" x14ac:dyDescent="0.15">
      <c r="K1876" s="46"/>
      <c r="M1876" s="47"/>
    </row>
    <row r="1877" spans="11:13" x14ac:dyDescent="0.15">
      <c r="K1877" s="46"/>
      <c r="M1877" s="47"/>
    </row>
    <row r="1878" spans="11:13" x14ac:dyDescent="0.15">
      <c r="K1878" s="46"/>
      <c r="M1878" s="47"/>
    </row>
    <row r="1879" spans="11:13" x14ac:dyDescent="0.15">
      <c r="K1879" s="46"/>
      <c r="M1879" s="47"/>
    </row>
    <row r="1880" spans="11:13" x14ac:dyDescent="0.15">
      <c r="K1880" s="46"/>
      <c r="M1880" s="47"/>
    </row>
    <row r="1881" spans="11:13" x14ac:dyDescent="0.15">
      <c r="K1881" s="46"/>
      <c r="M1881" s="47"/>
    </row>
    <row r="1882" spans="11:13" x14ac:dyDescent="0.15">
      <c r="K1882" s="46"/>
      <c r="M1882" s="47"/>
    </row>
    <row r="1883" spans="11:13" x14ac:dyDescent="0.15">
      <c r="K1883" s="46"/>
      <c r="M1883" s="47"/>
    </row>
    <row r="1884" spans="11:13" x14ac:dyDescent="0.15">
      <c r="K1884" s="46"/>
      <c r="M1884" s="47"/>
    </row>
    <row r="1885" spans="11:13" x14ac:dyDescent="0.15">
      <c r="K1885" s="46"/>
      <c r="M1885" s="47"/>
    </row>
    <row r="1886" spans="11:13" x14ac:dyDescent="0.15">
      <c r="K1886" s="46"/>
      <c r="M1886" s="47"/>
    </row>
    <row r="1887" spans="11:13" x14ac:dyDescent="0.15">
      <c r="K1887" s="46"/>
      <c r="M1887" s="47"/>
    </row>
    <row r="1888" spans="11:13" x14ac:dyDescent="0.15">
      <c r="K1888" s="46"/>
      <c r="M1888" s="47"/>
    </row>
    <row r="1889" spans="11:13" x14ac:dyDescent="0.15">
      <c r="K1889" s="46"/>
      <c r="M1889" s="47"/>
    </row>
    <row r="1890" spans="11:13" x14ac:dyDescent="0.15">
      <c r="K1890" s="46"/>
      <c r="M1890" s="47"/>
    </row>
    <row r="1891" spans="11:13" x14ac:dyDescent="0.15">
      <c r="K1891" s="46"/>
      <c r="M1891" s="47"/>
    </row>
    <row r="1892" spans="11:13" x14ac:dyDescent="0.15">
      <c r="K1892" s="46"/>
      <c r="M1892" s="47"/>
    </row>
    <row r="1893" spans="11:13" x14ac:dyDescent="0.15">
      <c r="K1893" s="46"/>
      <c r="M1893" s="47"/>
    </row>
    <row r="1894" spans="11:13" x14ac:dyDescent="0.15">
      <c r="K1894" s="46"/>
      <c r="M1894" s="47"/>
    </row>
    <row r="1895" spans="11:13" x14ac:dyDescent="0.15">
      <c r="K1895" s="46"/>
      <c r="M1895" s="47"/>
    </row>
    <row r="1896" spans="11:13" x14ac:dyDescent="0.15">
      <c r="K1896" s="46"/>
      <c r="M1896" s="47"/>
    </row>
    <row r="1897" spans="11:13" x14ac:dyDescent="0.15">
      <c r="K1897" s="46"/>
      <c r="M1897" s="47"/>
    </row>
    <row r="1898" spans="11:13" x14ac:dyDescent="0.15">
      <c r="K1898" s="46"/>
      <c r="M1898" s="47"/>
    </row>
    <row r="1899" spans="11:13" x14ac:dyDescent="0.15">
      <c r="K1899" s="46"/>
      <c r="M1899" s="47"/>
    </row>
    <row r="1900" spans="11:13" x14ac:dyDescent="0.15">
      <c r="K1900" s="46"/>
      <c r="M1900" s="47"/>
    </row>
    <row r="1901" spans="11:13" x14ac:dyDescent="0.15">
      <c r="K1901" s="46"/>
      <c r="M1901" s="47"/>
    </row>
    <row r="1902" spans="11:13" x14ac:dyDescent="0.15">
      <c r="K1902" s="46"/>
      <c r="M1902" s="47"/>
    </row>
    <row r="1903" spans="11:13" x14ac:dyDescent="0.15">
      <c r="K1903" s="46"/>
      <c r="M1903" s="47"/>
    </row>
    <row r="1904" spans="11:13" x14ac:dyDescent="0.15">
      <c r="K1904" s="46"/>
      <c r="M1904" s="47"/>
    </row>
    <row r="1905" spans="11:13" x14ac:dyDescent="0.15">
      <c r="K1905" s="46"/>
      <c r="M1905" s="47"/>
    </row>
    <row r="1906" spans="11:13" x14ac:dyDescent="0.15">
      <c r="K1906" s="46"/>
      <c r="M1906" s="47"/>
    </row>
    <row r="1907" spans="11:13" x14ac:dyDescent="0.15">
      <c r="K1907" s="46"/>
      <c r="M1907" s="47"/>
    </row>
    <row r="1908" spans="11:13" x14ac:dyDescent="0.15">
      <c r="K1908" s="46"/>
      <c r="M1908" s="47"/>
    </row>
    <row r="1909" spans="11:13" x14ac:dyDescent="0.15">
      <c r="K1909" s="46"/>
      <c r="M1909" s="47"/>
    </row>
    <row r="1910" spans="11:13" x14ac:dyDescent="0.15">
      <c r="K1910" s="46"/>
      <c r="M1910" s="47"/>
    </row>
    <row r="1911" spans="11:13" x14ac:dyDescent="0.15">
      <c r="K1911" s="46"/>
      <c r="M1911" s="47"/>
    </row>
    <row r="1912" spans="11:13" x14ac:dyDescent="0.15">
      <c r="K1912" s="46"/>
      <c r="M1912" s="47"/>
    </row>
    <row r="1913" spans="11:13" x14ac:dyDescent="0.15">
      <c r="K1913" s="46"/>
      <c r="M1913" s="47"/>
    </row>
    <row r="1914" spans="11:13" x14ac:dyDescent="0.15">
      <c r="K1914" s="46"/>
      <c r="M1914" s="47"/>
    </row>
    <row r="1915" spans="11:13" x14ac:dyDescent="0.15">
      <c r="K1915" s="46"/>
      <c r="M1915" s="47"/>
    </row>
    <row r="1916" spans="11:13" x14ac:dyDescent="0.15">
      <c r="K1916" s="46"/>
      <c r="M1916" s="47"/>
    </row>
    <row r="1917" spans="11:13" x14ac:dyDescent="0.15">
      <c r="K1917" s="46"/>
      <c r="M1917" s="47"/>
    </row>
    <row r="1918" spans="11:13" x14ac:dyDescent="0.15">
      <c r="K1918" s="46"/>
      <c r="M1918" s="47"/>
    </row>
    <row r="1919" spans="11:13" x14ac:dyDescent="0.15">
      <c r="K1919" s="46"/>
      <c r="M1919" s="47"/>
    </row>
    <row r="1920" spans="11:13" x14ac:dyDescent="0.15">
      <c r="K1920" s="46"/>
      <c r="M1920" s="47"/>
    </row>
    <row r="1921" spans="11:13" x14ac:dyDescent="0.15">
      <c r="K1921" s="46"/>
      <c r="M1921" s="47"/>
    </row>
    <row r="1922" spans="11:13" x14ac:dyDescent="0.15">
      <c r="K1922" s="46"/>
      <c r="M1922" s="47"/>
    </row>
    <row r="1923" spans="11:13" x14ac:dyDescent="0.15">
      <c r="K1923" s="46"/>
      <c r="M1923" s="47"/>
    </row>
    <row r="1924" spans="11:13" x14ac:dyDescent="0.15">
      <c r="K1924" s="46"/>
      <c r="M1924" s="47"/>
    </row>
    <row r="1925" spans="11:13" x14ac:dyDescent="0.15">
      <c r="K1925" s="46"/>
      <c r="M1925" s="47"/>
    </row>
    <row r="1926" spans="11:13" x14ac:dyDescent="0.15">
      <c r="K1926" s="46"/>
      <c r="M1926" s="47"/>
    </row>
    <row r="1927" spans="11:13" x14ac:dyDescent="0.15">
      <c r="K1927" s="46"/>
      <c r="M1927" s="47"/>
    </row>
    <row r="1928" spans="11:13" x14ac:dyDescent="0.15">
      <c r="K1928" s="46"/>
      <c r="M1928" s="47"/>
    </row>
    <row r="1929" spans="11:13" x14ac:dyDescent="0.15">
      <c r="K1929" s="46"/>
      <c r="M1929" s="47"/>
    </row>
    <row r="1930" spans="11:13" x14ac:dyDescent="0.15">
      <c r="K1930" s="46"/>
      <c r="M1930" s="47"/>
    </row>
    <row r="1931" spans="11:13" x14ac:dyDescent="0.15">
      <c r="K1931" s="46"/>
      <c r="M1931" s="47"/>
    </row>
    <row r="1932" spans="11:13" x14ac:dyDescent="0.15">
      <c r="K1932" s="46"/>
      <c r="M1932" s="47"/>
    </row>
    <row r="1933" spans="11:13" x14ac:dyDescent="0.15">
      <c r="K1933" s="46"/>
      <c r="M1933" s="47"/>
    </row>
    <row r="1934" spans="11:13" x14ac:dyDescent="0.15">
      <c r="K1934" s="46"/>
      <c r="M1934" s="47"/>
    </row>
    <row r="1935" spans="11:13" x14ac:dyDescent="0.15">
      <c r="K1935" s="46"/>
      <c r="M1935" s="47"/>
    </row>
    <row r="1936" spans="11:13" x14ac:dyDescent="0.15">
      <c r="K1936" s="46"/>
      <c r="M1936" s="47"/>
    </row>
    <row r="1937" spans="11:13" x14ac:dyDescent="0.15">
      <c r="K1937" s="46"/>
      <c r="M1937" s="47"/>
    </row>
    <row r="1938" spans="11:13" x14ac:dyDescent="0.15">
      <c r="K1938" s="46"/>
      <c r="M1938" s="47"/>
    </row>
    <row r="1939" spans="11:13" x14ac:dyDescent="0.15">
      <c r="K1939" s="46"/>
      <c r="M1939" s="47"/>
    </row>
    <row r="1940" spans="11:13" x14ac:dyDescent="0.15">
      <c r="K1940" s="46"/>
      <c r="M1940" s="47"/>
    </row>
    <row r="1941" spans="11:13" x14ac:dyDescent="0.15">
      <c r="K1941" s="46"/>
      <c r="M1941" s="47"/>
    </row>
    <row r="1942" spans="11:13" x14ac:dyDescent="0.15">
      <c r="K1942" s="46"/>
      <c r="M1942" s="47"/>
    </row>
    <row r="1943" spans="11:13" x14ac:dyDescent="0.15">
      <c r="K1943" s="46"/>
      <c r="M1943" s="47"/>
    </row>
    <row r="1944" spans="11:13" x14ac:dyDescent="0.15">
      <c r="K1944" s="46"/>
      <c r="M1944" s="47"/>
    </row>
    <row r="1945" spans="11:13" x14ac:dyDescent="0.15">
      <c r="K1945" s="46"/>
      <c r="M1945" s="47"/>
    </row>
    <row r="1946" spans="11:13" x14ac:dyDescent="0.15">
      <c r="K1946" s="46"/>
      <c r="M1946" s="47"/>
    </row>
    <row r="1947" spans="11:13" x14ac:dyDescent="0.15">
      <c r="K1947" s="46"/>
      <c r="M1947" s="47"/>
    </row>
    <row r="1948" spans="11:13" x14ac:dyDescent="0.15">
      <c r="K1948" s="46"/>
      <c r="M1948" s="47"/>
    </row>
    <row r="1949" spans="11:13" x14ac:dyDescent="0.15">
      <c r="K1949" s="46"/>
      <c r="M1949" s="47"/>
    </row>
    <row r="1950" spans="11:13" x14ac:dyDescent="0.15">
      <c r="K1950" s="46"/>
      <c r="M1950" s="47"/>
    </row>
    <row r="1951" spans="11:13" x14ac:dyDescent="0.15">
      <c r="K1951" s="46"/>
      <c r="M1951" s="47"/>
    </row>
    <row r="1952" spans="11:13" x14ac:dyDescent="0.15">
      <c r="K1952" s="46"/>
      <c r="M1952" s="47"/>
    </row>
    <row r="1953" spans="11:13" x14ac:dyDescent="0.15">
      <c r="K1953" s="46"/>
      <c r="M1953" s="47"/>
    </row>
    <row r="1954" spans="11:13" x14ac:dyDescent="0.15">
      <c r="K1954" s="46"/>
      <c r="M1954" s="47"/>
    </row>
    <row r="1955" spans="11:13" x14ac:dyDescent="0.15">
      <c r="K1955" s="46"/>
      <c r="M1955" s="47"/>
    </row>
    <row r="1956" spans="11:13" x14ac:dyDescent="0.15">
      <c r="K1956" s="46"/>
      <c r="M1956" s="47"/>
    </row>
    <row r="1957" spans="11:13" x14ac:dyDescent="0.15">
      <c r="K1957" s="46"/>
      <c r="M1957" s="47"/>
    </row>
    <row r="1958" spans="11:13" x14ac:dyDescent="0.15">
      <c r="K1958" s="46"/>
      <c r="M1958" s="47"/>
    </row>
    <row r="1959" spans="11:13" x14ac:dyDescent="0.15">
      <c r="K1959" s="46"/>
      <c r="M1959" s="47"/>
    </row>
    <row r="1960" spans="11:13" x14ac:dyDescent="0.15">
      <c r="K1960" s="46"/>
      <c r="M1960" s="47"/>
    </row>
    <row r="1961" spans="11:13" x14ac:dyDescent="0.15">
      <c r="K1961" s="46"/>
      <c r="M1961" s="47"/>
    </row>
    <row r="1962" spans="11:13" x14ac:dyDescent="0.15">
      <c r="K1962" s="46"/>
      <c r="M1962" s="47"/>
    </row>
    <row r="1963" spans="11:13" x14ac:dyDescent="0.15">
      <c r="K1963" s="46"/>
      <c r="M1963" s="47"/>
    </row>
    <row r="1964" spans="11:13" x14ac:dyDescent="0.15">
      <c r="K1964" s="46"/>
      <c r="M1964" s="47"/>
    </row>
    <row r="1965" spans="11:13" x14ac:dyDescent="0.15">
      <c r="K1965" s="46"/>
      <c r="M1965" s="47"/>
    </row>
    <row r="1966" spans="11:13" x14ac:dyDescent="0.15">
      <c r="K1966" s="46"/>
      <c r="M1966" s="47"/>
    </row>
    <row r="1967" spans="11:13" x14ac:dyDescent="0.15">
      <c r="K1967" s="46"/>
      <c r="M1967" s="47"/>
    </row>
    <row r="1968" spans="11:13" x14ac:dyDescent="0.15">
      <c r="K1968" s="46"/>
      <c r="M1968" s="47"/>
    </row>
    <row r="1969" spans="11:13" x14ac:dyDescent="0.15">
      <c r="K1969" s="46"/>
      <c r="M1969" s="47"/>
    </row>
    <row r="1970" spans="11:13" x14ac:dyDescent="0.15">
      <c r="K1970" s="46"/>
      <c r="M1970" s="47"/>
    </row>
    <row r="1971" spans="11:13" x14ac:dyDescent="0.15">
      <c r="K1971" s="46"/>
      <c r="M1971" s="47"/>
    </row>
    <row r="1972" spans="11:13" x14ac:dyDescent="0.15">
      <c r="K1972" s="46"/>
      <c r="M1972" s="47"/>
    </row>
    <row r="1973" spans="11:13" x14ac:dyDescent="0.15">
      <c r="K1973" s="46"/>
      <c r="M1973" s="47"/>
    </row>
    <row r="1974" spans="11:13" x14ac:dyDescent="0.15">
      <c r="K1974" s="46"/>
      <c r="M1974" s="47"/>
    </row>
    <row r="1975" spans="11:13" x14ac:dyDescent="0.15">
      <c r="K1975" s="46"/>
      <c r="M1975" s="47"/>
    </row>
    <row r="1976" spans="11:13" x14ac:dyDescent="0.15">
      <c r="K1976" s="46"/>
      <c r="M1976" s="47"/>
    </row>
    <row r="1977" spans="11:13" x14ac:dyDescent="0.15">
      <c r="K1977" s="46"/>
      <c r="M1977" s="47"/>
    </row>
    <row r="1978" spans="11:13" x14ac:dyDescent="0.15">
      <c r="K1978" s="46"/>
      <c r="M1978" s="47"/>
    </row>
    <row r="1979" spans="11:13" x14ac:dyDescent="0.15">
      <c r="K1979" s="46"/>
      <c r="M1979" s="47"/>
    </row>
    <row r="1980" spans="11:13" x14ac:dyDescent="0.15">
      <c r="K1980" s="46"/>
      <c r="M1980" s="47"/>
    </row>
    <row r="1981" spans="11:13" x14ac:dyDescent="0.15">
      <c r="K1981" s="46"/>
      <c r="M1981" s="47"/>
    </row>
    <row r="1982" spans="11:13" x14ac:dyDescent="0.15">
      <c r="K1982" s="46"/>
      <c r="M1982" s="47"/>
    </row>
    <row r="1983" spans="11:13" x14ac:dyDescent="0.15">
      <c r="K1983" s="46"/>
      <c r="M1983" s="47"/>
    </row>
    <row r="1984" spans="11:13" x14ac:dyDescent="0.15">
      <c r="K1984" s="46"/>
      <c r="M1984" s="47"/>
    </row>
    <row r="1985" spans="11:13" x14ac:dyDescent="0.15">
      <c r="K1985" s="46"/>
      <c r="M1985" s="47"/>
    </row>
    <row r="1986" spans="11:13" x14ac:dyDescent="0.15">
      <c r="K1986" s="46"/>
      <c r="M1986" s="47"/>
    </row>
    <row r="1987" spans="11:13" x14ac:dyDescent="0.15">
      <c r="K1987" s="46"/>
      <c r="M1987" s="47"/>
    </row>
    <row r="1988" spans="11:13" x14ac:dyDescent="0.15">
      <c r="K1988" s="46"/>
      <c r="M1988" s="47"/>
    </row>
    <row r="1989" spans="11:13" x14ac:dyDescent="0.15">
      <c r="K1989" s="46"/>
      <c r="M1989" s="47"/>
    </row>
    <row r="1990" spans="11:13" x14ac:dyDescent="0.15">
      <c r="K1990" s="46"/>
      <c r="M1990" s="47"/>
    </row>
    <row r="1991" spans="11:13" x14ac:dyDescent="0.15">
      <c r="K1991" s="46"/>
      <c r="M1991" s="47"/>
    </row>
    <row r="1992" spans="11:13" x14ac:dyDescent="0.15">
      <c r="K1992" s="46"/>
      <c r="M1992" s="47"/>
    </row>
    <row r="1993" spans="11:13" x14ac:dyDescent="0.15">
      <c r="K1993" s="46"/>
      <c r="M1993" s="47"/>
    </row>
    <row r="1994" spans="11:13" x14ac:dyDescent="0.15">
      <c r="K1994" s="46"/>
      <c r="M1994" s="47"/>
    </row>
    <row r="1995" spans="11:13" x14ac:dyDescent="0.15">
      <c r="K1995" s="46"/>
      <c r="M1995" s="47"/>
    </row>
    <row r="1996" spans="11:13" x14ac:dyDescent="0.15">
      <c r="K1996" s="46"/>
      <c r="M1996" s="47"/>
    </row>
    <row r="1997" spans="11:13" x14ac:dyDescent="0.15">
      <c r="K1997" s="46"/>
      <c r="M1997" s="47"/>
    </row>
    <row r="1998" spans="11:13" x14ac:dyDescent="0.15">
      <c r="K1998" s="46"/>
      <c r="M1998" s="47"/>
    </row>
    <row r="1999" spans="11:13" x14ac:dyDescent="0.15">
      <c r="K1999" s="46"/>
      <c r="M1999" s="47"/>
    </row>
    <row r="2000" spans="11:13" x14ac:dyDescent="0.15">
      <c r="K2000" s="46"/>
      <c r="M2000" s="47"/>
    </row>
    <row r="2001" spans="11:13" x14ac:dyDescent="0.15">
      <c r="K2001" s="46"/>
      <c r="M2001" s="47"/>
    </row>
    <row r="2002" spans="11:13" x14ac:dyDescent="0.15">
      <c r="K2002" s="46"/>
      <c r="M2002" s="47"/>
    </row>
    <row r="2003" spans="11:13" x14ac:dyDescent="0.15">
      <c r="K2003" s="46"/>
      <c r="M2003" s="47"/>
    </row>
    <row r="2004" spans="11:13" x14ac:dyDescent="0.15">
      <c r="K2004" s="46"/>
      <c r="M2004" s="47"/>
    </row>
    <row r="2005" spans="11:13" x14ac:dyDescent="0.15">
      <c r="K2005" s="46"/>
      <c r="M2005" s="47"/>
    </row>
    <row r="2006" spans="11:13" x14ac:dyDescent="0.15">
      <c r="K2006" s="46"/>
      <c r="M2006" s="47"/>
    </row>
    <row r="2007" spans="11:13" x14ac:dyDescent="0.15">
      <c r="K2007" s="46"/>
      <c r="M2007" s="47"/>
    </row>
    <row r="2008" spans="11:13" x14ac:dyDescent="0.15">
      <c r="K2008" s="46"/>
      <c r="M2008" s="47"/>
    </row>
    <row r="2009" spans="11:13" x14ac:dyDescent="0.15">
      <c r="K2009" s="46"/>
      <c r="M2009" s="47"/>
    </row>
    <row r="2010" spans="11:13" x14ac:dyDescent="0.15">
      <c r="K2010" s="46"/>
      <c r="M2010" s="47"/>
    </row>
    <row r="2011" spans="11:13" x14ac:dyDescent="0.15">
      <c r="K2011" s="46"/>
      <c r="M2011" s="47"/>
    </row>
    <row r="2012" spans="11:13" x14ac:dyDescent="0.15">
      <c r="K2012" s="46"/>
      <c r="M2012" s="47"/>
    </row>
    <row r="2013" spans="11:13" x14ac:dyDescent="0.15">
      <c r="K2013" s="46"/>
      <c r="M2013" s="47"/>
    </row>
    <row r="2014" spans="11:13" x14ac:dyDescent="0.15">
      <c r="K2014" s="46"/>
      <c r="M2014" s="47"/>
    </row>
    <row r="2015" spans="11:13" x14ac:dyDescent="0.15">
      <c r="K2015" s="46"/>
      <c r="M2015" s="47"/>
    </row>
    <row r="2016" spans="11:13" x14ac:dyDescent="0.15">
      <c r="K2016" s="46"/>
      <c r="M2016" s="47"/>
    </row>
    <row r="2017" spans="11:13" x14ac:dyDescent="0.15">
      <c r="K2017" s="46"/>
      <c r="M2017" s="47"/>
    </row>
    <row r="2018" spans="11:13" x14ac:dyDescent="0.15">
      <c r="K2018" s="46"/>
      <c r="M2018" s="47"/>
    </row>
    <row r="2019" spans="11:13" x14ac:dyDescent="0.15">
      <c r="K2019" s="46"/>
      <c r="M2019" s="47"/>
    </row>
    <row r="2020" spans="11:13" x14ac:dyDescent="0.15">
      <c r="K2020" s="46"/>
      <c r="M2020" s="47"/>
    </row>
    <row r="2021" spans="11:13" x14ac:dyDescent="0.15">
      <c r="K2021" s="46"/>
      <c r="M2021" s="47"/>
    </row>
    <row r="2022" spans="11:13" x14ac:dyDescent="0.15">
      <c r="K2022" s="46"/>
      <c r="M2022" s="47"/>
    </row>
    <row r="2023" spans="11:13" x14ac:dyDescent="0.15">
      <c r="K2023" s="46"/>
      <c r="M2023" s="47"/>
    </row>
    <row r="2024" spans="11:13" x14ac:dyDescent="0.15">
      <c r="K2024" s="46"/>
      <c r="M2024" s="47"/>
    </row>
    <row r="2025" spans="11:13" x14ac:dyDescent="0.15">
      <c r="K2025" s="46"/>
      <c r="M2025" s="47"/>
    </row>
    <row r="2026" spans="11:13" x14ac:dyDescent="0.15">
      <c r="K2026" s="46"/>
      <c r="M2026" s="47"/>
    </row>
    <row r="2027" spans="11:13" x14ac:dyDescent="0.15">
      <c r="K2027" s="46"/>
      <c r="M2027" s="47"/>
    </row>
    <row r="2028" spans="11:13" x14ac:dyDescent="0.15">
      <c r="K2028" s="46"/>
      <c r="M2028" s="47"/>
    </row>
    <row r="2029" spans="11:13" x14ac:dyDescent="0.15">
      <c r="K2029" s="46"/>
      <c r="M2029" s="47"/>
    </row>
    <row r="2030" spans="11:13" x14ac:dyDescent="0.15">
      <c r="K2030" s="46"/>
      <c r="M2030" s="47"/>
    </row>
    <row r="2031" spans="11:13" x14ac:dyDescent="0.15">
      <c r="K2031" s="46"/>
      <c r="M2031" s="47"/>
    </row>
    <row r="2032" spans="11:13" x14ac:dyDescent="0.15">
      <c r="K2032" s="46"/>
      <c r="M2032" s="47"/>
    </row>
    <row r="2033" spans="11:13" x14ac:dyDescent="0.15">
      <c r="K2033" s="46"/>
      <c r="M2033" s="47"/>
    </row>
    <row r="2034" spans="11:13" x14ac:dyDescent="0.15">
      <c r="K2034" s="46"/>
      <c r="M2034" s="47"/>
    </row>
    <row r="2035" spans="11:13" x14ac:dyDescent="0.15">
      <c r="K2035" s="46"/>
      <c r="M2035" s="47"/>
    </row>
    <row r="2036" spans="11:13" x14ac:dyDescent="0.15">
      <c r="K2036" s="46"/>
      <c r="M2036" s="47"/>
    </row>
    <row r="2037" spans="11:13" x14ac:dyDescent="0.15">
      <c r="K2037" s="46"/>
      <c r="M2037" s="47"/>
    </row>
    <row r="2038" spans="11:13" x14ac:dyDescent="0.15">
      <c r="K2038" s="46"/>
      <c r="M2038" s="47"/>
    </row>
    <row r="2039" spans="11:13" x14ac:dyDescent="0.15">
      <c r="K2039" s="46"/>
      <c r="M2039" s="47"/>
    </row>
    <row r="2040" spans="11:13" x14ac:dyDescent="0.15">
      <c r="K2040" s="46"/>
      <c r="M2040" s="47"/>
    </row>
    <row r="2041" spans="11:13" x14ac:dyDescent="0.15">
      <c r="K2041" s="46"/>
      <c r="M2041" s="47"/>
    </row>
    <row r="2042" spans="11:13" x14ac:dyDescent="0.15">
      <c r="K2042" s="46"/>
      <c r="M2042" s="47"/>
    </row>
    <row r="2043" spans="11:13" x14ac:dyDescent="0.15">
      <c r="K2043" s="46"/>
      <c r="M2043" s="47"/>
    </row>
    <row r="2044" spans="11:13" x14ac:dyDescent="0.15">
      <c r="K2044" s="46"/>
      <c r="M2044" s="47"/>
    </row>
    <row r="2045" spans="11:13" x14ac:dyDescent="0.15">
      <c r="K2045" s="46"/>
      <c r="M2045" s="47"/>
    </row>
    <row r="2046" spans="11:13" x14ac:dyDescent="0.15">
      <c r="K2046" s="46"/>
      <c r="M2046" s="47"/>
    </row>
    <row r="2047" spans="11:13" x14ac:dyDescent="0.15">
      <c r="K2047" s="46"/>
      <c r="M2047" s="47"/>
    </row>
    <row r="2048" spans="11:13" x14ac:dyDescent="0.15">
      <c r="K2048" s="46"/>
      <c r="M2048" s="47"/>
    </row>
    <row r="2049" spans="11:13" x14ac:dyDescent="0.15">
      <c r="K2049" s="46"/>
      <c r="M2049" s="47"/>
    </row>
    <row r="2050" spans="11:13" x14ac:dyDescent="0.15">
      <c r="K2050" s="46"/>
      <c r="M2050" s="47"/>
    </row>
    <row r="2051" spans="11:13" x14ac:dyDescent="0.15">
      <c r="K2051" s="46"/>
      <c r="M2051" s="47"/>
    </row>
    <row r="2052" spans="11:13" x14ac:dyDescent="0.15">
      <c r="K2052" s="46"/>
      <c r="M2052" s="47"/>
    </row>
    <row r="2053" spans="11:13" x14ac:dyDescent="0.15">
      <c r="K2053" s="46"/>
      <c r="M2053" s="47"/>
    </row>
    <row r="2054" spans="11:13" x14ac:dyDescent="0.15">
      <c r="K2054" s="46"/>
      <c r="M2054" s="47"/>
    </row>
    <row r="2055" spans="11:13" x14ac:dyDescent="0.15">
      <c r="K2055" s="46"/>
      <c r="M2055" s="47"/>
    </row>
    <row r="2056" spans="11:13" x14ac:dyDescent="0.15">
      <c r="K2056" s="46"/>
      <c r="M2056" s="47"/>
    </row>
    <row r="2057" spans="11:13" x14ac:dyDescent="0.15">
      <c r="K2057" s="46"/>
      <c r="M2057" s="47"/>
    </row>
    <row r="2058" spans="11:13" x14ac:dyDescent="0.15">
      <c r="K2058" s="46"/>
      <c r="M2058" s="47"/>
    </row>
    <row r="2059" spans="11:13" x14ac:dyDescent="0.15">
      <c r="K2059" s="46"/>
      <c r="M2059" s="47"/>
    </row>
    <row r="2060" spans="11:13" x14ac:dyDescent="0.15">
      <c r="K2060" s="46"/>
      <c r="M2060" s="47"/>
    </row>
    <row r="2061" spans="11:13" x14ac:dyDescent="0.15">
      <c r="K2061" s="46"/>
      <c r="M2061" s="47"/>
    </row>
    <row r="2062" spans="11:13" x14ac:dyDescent="0.15">
      <c r="K2062" s="46"/>
      <c r="M2062" s="47"/>
    </row>
    <row r="2063" spans="11:13" x14ac:dyDescent="0.15">
      <c r="K2063" s="46"/>
      <c r="M2063" s="47"/>
    </row>
    <row r="2064" spans="11:13" x14ac:dyDescent="0.15">
      <c r="K2064" s="46"/>
      <c r="M2064" s="47"/>
    </row>
    <row r="2065" spans="11:13" x14ac:dyDescent="0.15">
      <c r="K2065" s="46"/>
      <c r="M2065" s="47"/>
    </row>
    <row r="2066" spans="11:13" x14ac:dyDescent="0.15">
      <c r="K2066" s="46"/>
      <c r="M2066" s="47"/>
    </row>
    <row r="2067" spans="11:13" x14ac:dyDescent="0.15">
      <c r="K2067" s="46"/>
      <c r="M2067" s="47"/>
    </row>
    <row r="2068" spans="11:13" x14ac:dyDescent="0.15">
      <c r="K2068" s="46"/>
      <c r="M2068" s="47"/>
    </row>
    <row r="2069" spans="11:13" x14ac:dyDescent="0.15">
      <c r="K2069" s="46"/>
      <c r="M2069" s="47"/>
    </row>
    <row r="2070" spans="11:13" x14ac:dyDescent="0.15">
      <c r="K2070" s="46"/>
      <c r="M2070" s="47"/>
    </row>
    <row r="2071" spans="11:13" x14ac:dyDescent="0.15">
      <c r="K2071" s="46"/>
      <c r="M2071" s="47"/>
    </row>
    <row r="2072" spans="11:13" x14ac:dyDescent="0.15">
      <c r="K2072" s="46"/>
      <c r="M2072" s="47"/>
    </row>
    <row r="2073" spans="11:13" x14ac:dyDescent="0.15">
      <c r="K2073" s="46"/>
      <c r="M2073" s="47"/>
    </row>
    <row r="2074" spans="11:13" x14ac:dyDescent="0.15">
      <c r="K2074" s="46"/>
      <c r="M2074" s="47"/>
    </row>
    <row r="2075" spans="11:13" x14ac:dyDescent="0.15">
      <c r="K2075" s="46"/>
      <c r="M2075" s="47"/>
    </row>
    <row r="2076" spans="11:13" x14ac:dyDescent="0.15">
      <c r="K2076" s="46"/>
      <c r="M2076" s="47"/>
    </row>
    <row r="2077" spans="11:13" x14ac:dyDescent="0.15">
      <c r="K2077" s="46"/>
      <c r="M2077" s="47"/>
    </row>
    <row r="2078" spans="11:13" x14ac:dyDescent="0.15">
      <c r="K2078" s="46"/>
      <c r="M2078" s="47"/>
    </row>
    <row r="2079" spans="11:13" x14ac:dyDescent="0.15">
      <c r="K2079" s="46"/>
      <c r="M2079" s="47"/>
    </row>
    <row r="2080" spans="11:13" x14ac:dyDescent="0.15">
      <c r="K2080" s="46"/>
      <c r="M2080" s="47"/>
    </row>
    <row r="2081" spans="11:13" x14ac:dyDescent="0.15">
      <c r="K2081" s="46"/>
      <c r="M2081" s="47"/>
    </row>
    <row r="2082" spans="11:13" x14ac:dyDescent="0.15">
      <c r="K2082" s="46"/>
      <c r="M2082" s="47"/>
    </row>
    <row r="2083" spans="11:13" x14ac:dyDescent="0.15">
      <c r="K2083" s="46"/>
      <c r="M2083" s="47"/>
    </row>
    <row r="2084" spans="11:13" x14ac:dyDescent="0.15">
      <c r="K2084" s="46"/>
      <c r="M2084" s="47"/>
    </row>
    <row r="2085" spans="11:13" x14ac:dyDescent="0.15">
      <c r="K2085" s="46"/>
      <c r="M2085" s="47"/>
    </row>
    <row r="2086" spans="11:13" x14ac:dyDescent="0.15">
      <c r="K2086" s="46"/>
      <c r="M2086" s="47"/>
    </row>
    <row r="2087" spans="11:13" x14ac:dyDescent="0.15">
      <c r="K2087" s="46"/>
      <c r="M2087" s="47"/>
    </row>
    <row r="2088" spans="11:13" x14ac:dyDescent="0.15">
      <c r="K2088" s="46"/>
      <c r="M2088" s="47"/>
    </row>
    <row r="2089" spans="11:13" x14ac:dyDescent="0.15">
      <c r="K2089" s="46"/>
      <c r="M2089" s="47"/>
    </row>
    <row r="2090" spans="11:13" x14ac:dyDescent="0.15">
      <c r="K2090" s="46"/>
      <c r="M2090" s="47"/>
    </row>
    <row r="2091" spans="11:13" x14ac:dyDescent="0.15">
      <c r="K2091" s="46"/>
      <c r="M2091" s="47"/>
    </row>
    <row r="2092" spans="11:13" x14ac:dyDescent="0.15">
      <c r="K2092" s="46"/>
      <c r="M2092" s="47"/>
    </row>
    <row r="2093" spans="11:13" x14ac:dyDescent="0.15">
      <c r="K2093" s="46"/>
      <c r="M2093" s="47"/>
    </row>
    <row r="2094" spans="11:13" x14ac:dyDescent="0.15">
      <c r="K2094" s="46"/>
      <c r="M2094" s="47"/>
    </row>
    <row r="2095" spans="11:13" x14ac:dyDescent="0.15">
      <c r="K2095" s="46"/>
      <c r="M2095" s="47"/>
    </row>
    <row r="2096" spans="11:13" x14ac:dyDescent="0.15">
      <c r="K2096" s="46"/>
      <c r="M2096" s="47"/>
    </row>
    <row r="2097" spans="11:13" x14ac:dyDescent="0.15">
      <c r="K2097" s="46"/>
      <c r="M2097" s="47"/>
    </row>
    <row r="2098" spans="11:13" x14ac:dyDescent="0.15">
      <c r="K2098" s="46"/>
      <c r="M2098" s="47"/>
    </row>
    <row r="2099" spans="11:13" x14ac:dyDescent="0.15">
      <c r="K2099" s="46"/>
      <c r="M2099" s="47"/>
    </row>
    <row r="2100" spans="11:13" x14ac:dyDescent="0.15">
      <c r="K2100" s="46"/>
      <c r="M2100" s="47"/>
    </row>
    <row r="2101" spans="11:13" x14ac:dyDescent="0.15">
      <c r="K2101" s="46"/>
      <c r="M2101" s="47"/>
    </row>
    <row r="2102" spans="11:13" x14ac:dyDescent="0.15">
      <c r="K2102" s="46"/>
      <c r="M2102" s="47"/>
    </row>
    <row r="2103" spans="11:13" x14ac:dyDescent="0.15">
      <c r="K2103" s="46"/>
      <c r="M2103" s="47"/>
    </row>
    <row r="2104" spans="11:13" x14ac:dyDescent="0.15">
      <c r="K2104" s="46"/>
      <c r="M2104" s="47"/>
    </row>
    <row r="2105" spans="11:13" x14ac:dyDescent="0.15">
      <c r="K2105" s="46"/>
      <c r="M2105" s="47"/>
    </row>
    <row r="2106" spans="11:13" x14ac:dyDescent="0.15">
      <c r="K2106" s="46"/>
      <c r="M2106" s="47"/>
    </row>
    <row r="2107" spans="11:13" x14ac:dyDescent="0.15">
      <c r="K2107" s="46"/>
      <c r="M2107" s="47"/>
    </row>
    <row r="2108" spans="11:13" x14ac:dyDescent="0.15">
      <c r="K2108" s="46"/>
      <c r="M2108" s="47"/>
    </row>
    <row r="2109" spans="11:13" x14ac:dyDescent="0.15">
      <c r="K2109" s="46"/>
      <c r="M2109" s="47"/>
    </row>
    <row r="2110" spans="11:13" x14ac:dyDescent="0.15">
      <c r="K2110" s="46"/>
      <c r="M2110" s="47"/>
    </row>
    <row r="2111" spans="11:13" x14ac:dyDescent="0.15">
      <c r="K2111" s="46"/>
      <c r="M2111" s="47"/>
    </row>
    <row r="2112" spans="11:13" x14ac:dyDescent="0.15">
      <c r="K2112" s="46"/>
      <c r="M2112" s="47"/>
    </row>
    <row r="2113" spans="11:13" x14ac:dyDescent="0.15">
      <c r="K2113" s="46"/>
      <c r="M2113" s="47"/>
    </row>
    <row r="2114" spans="11:13" x14ac:dyDescent="0.15">
      <c r="K2114" s="46"/>
      <c r="M2114" s="47"/>
    </row>
    <row r="2115" spans="11:13" x14ac:dyDescent="0.15">
      <c r="K2115" s="46"/>
      <c r="M2115" s="47"/>
    </row>
    <row r="2116" spans="11:13" x14ac:dyDescent="0.15">
      <c r="K2116" s="46"/>
      <c r="M2116" s="47"/>
    </row>
    <row r="2117" spans="11:13" x14ac:dyDescent="0.15">
      <c r="K2117" s="46"/>
      <c r="M2117" s="47"/>
    </row>
    <row r="2118" spans="11:13" x14ac:dyDescent="0.15">
      <c r="K2118" s="46"/>
      <c r="M2118" s="47"/>
    </row>
    <row r="2119" spans="11:13" x14ac:dyDescent="0.15">
      <c r="K2119" s="46"/>
      <c r="M2119" s="47"/>
    </row>
    <row r="2120" spans="11:13" x14ac:dyDescent="0.15">
      <c r="K2120" s="46"/>
      <c r="M2120" s="47"/>
    </row>
    <row r="2121" spans="11:13" x14ac:dyDescent="0.15">
      <c r="K2121" s="46"/>
      <c r="M2121" s="47"/>
    </row>
    <row r="2122" spans="11:13" x14ac:dyDescent="0.15">
      <c r="K2122" s="46"/>
      <c r="M2122" s="47"/>
    </row>
    <row r="2123" spans="11:13" x14ac:dyDescent="0.15">
      <c r="K2123" s="46"/>
      <c r="M2123" s="47"/>
    </row>
    <row r="2124" spans="11:13" x14ac:dyDescent="0.15">
      <c r="K2124" s="46"/>
      <c r="M2124" s="47"/>
    </row>
    <row r="2125" spans="11:13" x14ac:dyDescent="0.15">
      <c r="K2125" s="46"/>
      <c r="M2125" s="47"/>
    </row>
    <row r="2126" spans="11:13" x14ac:dyDescent="0.15">
      <c r="K2126" s="46"/>
      <c r="M2126" s="47"/>
    </row>
    <row r="2127" spans="11:13" x14ac:dyDescent="0.15">
      <c r="K2127" s="46"/>
      <c r="M2127" s="47"/>
    </row>
    <row r="2128" spans="11:13" x14ac:dyDescent="0.15">
      <c r="K2128" s="46"/>
      <c r="M2128" s="47"/>
    </row>
    <row r="2129" spans="11:13" x14ac:dyDescent="0.15">
      <c r="K2129" s="46"/>
      <c r="M2129" s="47"/>
    </row>
    <row r="2130" spans="11:13" x14ac:dyDescent="0.15">
      <c r="K2130" s="46"/>
      <c r="M2130" s="47"/>
    </row>
    <row r="2131" spans="11:13" x14ac:dyDescent="0.15">
      <c r="K2131" s="46"/>
      <c r="M2131" s="47"/>
    </row>
    <row r="2132" spans="11:13" x14ac:dyDescent="0.15">
      <c r="K2132" s="46"/>
      <c r="M2132" s="47"/>
    </row>
    <row r="2133" spans="11:13" x14ac:dyDescent="0.15">
      <c r="K2133" s="46"/>
      <c r="M2133" s="47"/>
    </row>
    <row r="2134" spans="11:13" x14ac:dyDescent="0.15">
      <c r="K2134" s="46"/>
      <c r="M2134" s="47"/>
    </row>
    <row r="2135" spans="11:13" x14ac:dyDescent="0.15">
      <c r="K2135" s="46"/>
      <c r="M2135" s="47"/>
    </row>
    <row r="2136" spans="11:13" x14ac:dyDescent="0.15">
      <c r="K2136" s="46"/>
      <c r="M2136" s="47"/>
    </row>
    <row r="2137" spans="11:13" x14ac:dyDescent="0.15">
      <c r="K2137" s="46"/>
      <c r="M2137" s="47"/>
    </row>
    <row r="2138" spans="11:13" x14ac:dyDescent="0.15">
      <c r="K2138" s="46"/>
      <c r="M2138" s="47"/>
    </row>
    <row r="2139" spans="11:13" x14ac:dyDescent="0.15">
      <c r="K2139" s="46"/>
      <c r="M2139" s="47"/>
    </row>
    <row r="2140" spans="11:13" x14ac:dyDescent="0.15">
      <c r="K2140" s="46"/>
      <c r="M2140" s="47"/>
    </row>
    <row r="2141" spans="11:13" x14ac:dyDescent="0.15">
      <c r="K2141" s="46"/>
      <c r="M2141" s="47"/>
    </row>
    <row r="2142" spans="11:13" x14ac:dyDescent="0.15">
      <c r="K2142" s="46"/>
      <c r="M2142" s="47"/>
    </row>
    <row r="2143" spans="11:13" x14ac:dyDescent="0.15">
      <c r="K2143" s="46"/>
      <c r="M2143" s="47"/>
    </row>
    <row r="2144" spans="11:13" x14ac:dyDescent="0.15">
      <c r="K2144" s="46"/>
      <c r="M2144" s="47"/>
    </row>
    <row r="2145" spans="11:13" x14ac:dyDescent="0.15">
      <c r="K2145" s="46"/>
      <c r="M2145" s="47"/>
    </row>
    <row r="2146" spans="11:13" x14ac:dyDescent="0.15">
      <c r="K2146" s="46"/>
      <c r="M2146" s="47"/>
    </row>
    <row r="2147" spans="11:13" x14ac:dyDescent="0.15">
      <c r="K2147" s="46"/>
      <c r="M2147" s="47"/>
    </row>
    <row r="2148" spans="11:13" x14ac:dyDescent="0.15">
      <c r="K2148" s="46"/>
      <c r="M2148" s="47"/>
    </row>
    <row r="2149" spans="11:13" x14ac:dyDescent="0.15">
      <c r="K2149" s="46"/>
      <c r="M2149" s="47"/>
    </row>
    <row r="2150" spans="11:13" x14ac:dyDescent="0.15">
      <c r="K2150" s="46"/>
      <c r="M2150" s="47"/>
    </row>
    <row r="2151" spans="11:13" x14ac:dyDescent="0.15">
      <c r="K2151" s="46"/>
      <c r="M2151" s="47"/>
    </row>
    <row r="2152" spans="11:13" x14ac:dyDescent="0.15">
      <c r="K2152" s="46"/>
      <c r="M2152" s="47"/>
    </row>
    <row r="2153" spans="11:13" x14ac:dyDescent="0.15">
      <c r="K2153" s="46"/>
      <c r="M2153" s="47"/>
    </row>
    <row r="2154" spans="11:13" x14ac:dyDescent="0.15">
      <c r="K2154" s="46"/>
      <c r="M2154" s="47"/>
    </row>
    <row r="2155" spans="11:13" x14ac:dyDescent="0.15">
      <c r="K2155" s="46"/>
      <c r="M2155" s="47"/>
    </row>
    <row r="2156" spans="11:13" x14ac:dyDescent="0.15">
      <c r="K2156" s="46"/>
      <c r="M2156" s="47"/>
    </row>
    <row r="2157" spans="11:13" x14ac:dyDescent="0.15">
      <c r="K2157" s="46"/>
      <c r="M2157" s="47"/>
    </row>
    <row r="2158" spans="11:13" x14ac:dyDescent="0.15">
      <c r="K2158" s="46"/>
      <c r="M2158" s="47"/>
    </row>
    <row r="2159" spans="11:13" x14ac:dyDescent="0.15">
      <c r="K2159" s="46"/>
      <c r="M2159" s="47"/>
    </row>
    <row r="2160" spans="11:13" x14ac:dyDescent="0.15">
      <c r="K2160" s="46"/>
      <c r="M2160" s="47"/>
    </row>
    <row r="2161" spans="11:13" x14ac:dyDescent="0.15">
      <c r="K2161" s="46"/>
      <c r="M2161" s="47"/>
    </row>
    <row r="2162" spans="11:13" x14ac:dyDescent="0.15">
      <c r="K2162" s="46"/>
      <c r="M2162" s="47"/>
    </row>
    <row r="2163" spans="11:13" x14ac:dyDescent="0.15">
      <c r="K2163" s="46"/>
      <c r="M2163" s="47"/>
    </row>
    <row r="2164" spans="11:13" x14ac:dyDescent="0.15">
      <c r="K2164" s="46"/>
      <c r="M2164" s="47"/>
    </row>
    <row r="2165" spans="11:13" x14ac:dyDescent="0.15">
      <c r="K2165" s="46"/>
      <c r="M2165" s="47"/>
    </row>
    <row r="2166" spans="11:13" x14ac:dyDescent="0.15">
      <c r="K2166" s="46"/>
      <c r="M2166" s="47"/>
    </row>
    <row r="2167" spans="11:13" x14ac:dyDescent="0.15">
      <c r="K2167" s="46"/>
      <c r="M2167" s="47"/>
    </row>
    <row r="2168" spans="11:13" x14ac:dyDescent="0.15">
      <c r="K2168" s="46"/>
      <c r="M2168" s="47"/>
    </row>
    <row r="2169" spans="11:13" x14ac:dyDescent="0.15">
      <c r="K2169" s="46"/>
      <c r="M2169" s="47"/>
    </row>
    <row r="2170" spans="11:13" x14ac:dyDescent="0.15">
      <c r="K2170" s="46"/>
      <c r="M2170" s="47"/>
    </row>
    <row r="2171" spans="11:13" x14ac:dyDescent="0.15">
      <c r="K2171" s="46"/>
      <c r="M2171" s="47"/>
    </row>
    <row r="2172" spans="11:13" x14ac:dyDescent="0.15">
      <c r="K2172" s="46"/>
      <c r="M2172" s="47"/>
    </row>
    <row r="2173" spans="11:13" x14ac:dyDescent="0.15">
      <c r="K2173" s="46"/>
      <c r="M2173" s="47"/>
    </row>
    <row r="2174" spans="11:13" x14ac:dyDescent="0.15">
      <c r="K2174" s="46"/>
      <c r="M2174" s="47"/>
    </row>
    <row r="2175" spans="11:13" x14ac:dyDescent="0.15">
      <c r="K2175" s="46"/>
      <c r="M2175" s="47"/>
    </row>
    <row r="2176" spans="11:13" x14ac:dyDescent="0.15">
      <c r="K2176" s="46"/>
      <c r="M2176" s="47"/>
    </row>
    <row r="2177" spans="11:13" x14ac:dyDescent="0.15">
      <c r="K2177" s="46"/>
      <c r="M2177" s="47"/>
    </row>
    <row r="2178" spans="11:13" x14ac:dyDescent="0.15">
      <c r="K2178" s="46"/>
      <c r="M2178" s="47"/>
    </row>
    <row r="2179" spans="11:13" x14ac:dyDescent="0.15">
      <c r="K2179" s="46"/>
      <c r="M2179" s="47"/>
    </row>
    <row r="2180" spans="11:13" x14ac:dyDescent="0.15">
      <c r="K2180" s="46"/>
      <c r="M2180" s="47"/>
    </row>
    <row r="2181" spans="11:13" x14ac:dyDescent="0.15">
      <c r="K2181" s="46"/>
      <c r="M2181" s="47"/>
    </row>
    <row r="2182" spans="11:13" x14ac:dyDescent="0.15">
      <c r="K2182" s="46"/>
      <c r="M2182" s="47"/>
    </row>
    <row r="2183" spans="11:13" x14ac:dyDescent="0.15">
      <c r="K2183" s="46"/>
      <c r="M2183" s="47"/>
    </row>
    <row r="2184" spans="11:13" x14ac:dyDescent="0.15">
      <c r="K2184" s="46"/>
      <c r="M2184" s="47"/>
    </row>
    <row r="2185" spans="11:13" x14ac:dyDescent="0.15">
      <c r="K2185" s="46"/>
      <c r="M2185" s="47"/>
    </row>
    <row r="2186" spans="11:13" x14ac:dyDescent="0.15">
      <c r="K2186" s="46"/>
      <c r="M2186" s="47"/>
    </row>
    <row r="2187" spans="11:13" x14ac:dyDescent="0.15">
      <c r="K2187" s="46"/>
      <c r="M2187" s="47"/>
    </row>
    <row r="2188" spans="11:13" x14ac:dyDescent="0.15">
      <c r="K2188" s="46"/>
      <c r="M2188" s="47"/>
    </row>
    <row r="2189" spans="11:13" x14ac:dyDescent="0.15">
      <c r="K2189" s="46"/>
      <c r="M2189" s="47"/>
    </row>
    <row r="2190" spans="11:13" x14ac:dyDescent="0.15">
      <c r="K2190" s="46"/>
      <c r="M2190" s="47"/>
    </row>
    <row r="2191" spans="11:13" x14ac:dyDescent="0.15">
      <c r="K2191" s="46"/>
      <c r="M2191" s="47"/>
    </row>
    <row r="2192" spans="11:13" x14ac:dyDescent="0.15">
      <c r="K2192" s="46"/>
      <c r="M2192" s="47"/>
    </row>
    <row r="2193" spans="11:13" x14ac:dyDescent="0.15">
      <c r="K2193" s="46"/>
      <c r="M2193" s="47"/>
    </row>
    <row r="2194" spans="11:13" x14ac:dyDescent="0.15">
      <c r="K2194" s="46"/>
      <c r="M2194" s="47"/>
    </row>
    <row r="2195" spans="11:13" x14ac:dyDescent="0.15">
      <c r="K2195" s="46"/>
      <c r="M2195" s="47"/>
    </row>
    <row r="2196" spans="11:13" x14ac:dyDescent="0.15">
      <c r="K2196" s="46"/>
      <c r="M2196" s="47"/>
    </row>
    <row r="2197" spans="11:13" x14ac:dyDescent="0.15">
      <c r="K2197" s="46"/>
      <c r="M2197" s="47"/>
    </row>
    <row r="2198" spans="11:13" x14ac:dyDescent="0.15">
      <c r="K2198" s="46"/>
      <c r="M2198" s="47"/>
    </row>
    <row r="2199" spans="11:13" x14ac:dyDescent="0.15">
      <c r="K2199" s="46"/>
      <c r="M2199" s="47"/>
    </row>
    <row r="2200" spans="11:13" x14ac:dyDescent="0.15">
      <c r="K2200" s="46"/>
      <c r="M2200" s="47"/>
    </row>
    <row r="2201" spans="11:13" x14ac:dyDescent="0.15">
      <c r="K2201" s="46"/>
      <c r="M2201" s="47"/>
    </row>
    <row r="2202" spans="11:13" x14ac:dyDescent="0.15">
      <c r="K2202" s="46"/>
      <c r="M2202" s="47"/>
    </row>
    <row r="2203" spans="11:13" x14ac:dyDescent="0.15">
      <c r="K2203" s="46"/>
      <c r="M2203" s="47"/>
    </row>
    <row r="2204" spans="11:13" x14ac:dyDescent="0.15">
      <c r="K2204" s="46"/>
      <c r="M2204" s="47"/>
    </row>
    <row r="2205" spans="11:13" x14ac:dyDescent="0.15">
      <c r="K2205" s="46"/>
      <c r="M2205" s="47"/>
    </row>
    <row r="2206" spans="11:13" x14ac:dyDescent="0.15">
      <c r="K2206" s="46"/>
      <c r="M2206" s="47"/>
    </row>
    <row r="2207" spans="11:13" x14ac:dyDescent="0.15">
      <c r="K2207" s="46"/>
      <c r="M2207" s="47"/>
    </row>
    <row r="2208" spans="11:13" x14ac:dyDescent="0.15">
      <c r="K2208" s="46"/>
      <c r="M2208" s="47"/>
    </row>
    <row r="2209" spans="11:13" x14ac:dyDescent="0.15">
      <c r="K2209" s="46"/>
      <c r="M2209" s="47"/>
    </row>
    <row r="2210" spans="11:13" x14ac:dyDescent="0.15">
      <c r="K2210" s="46"/>
      <c r="M2210" s="47"/>
    </row>
    <row r="2211" spans="11:13" x14ac:dyDescent="0.15">
      <c r="K2211" s="46"/>
      <c r="M2211" s="47"/>
    </row>
    <row r="2212" spans="11:13" x14ac:dyDescent="0.15">
      <c r="K2212" s="46"/>
      <c r="M2212" s="47"/>
    </row>
    <row r="2213" spans="11:13" x14ac:dyDescent="0.15">
      <c r="K2213" s="46"/>
      <c r="M2213" s="47"/>
    </row>
    <row r="2214" spans="11:13" x14ac:dyDescent="0.15">
      <c r="K2214" s="46"/>
      <c r="M2214" s="47"/>
    </row>
    <row r="2215" spans="11:13" x14ac:dyDescent="0.15">
      <c r="K2215" s="46"/>
      <c r="M2215" s="47"/>
    </row>
    <row r="2216" spans="11:13" x14ac:dyDescent="0.15">
      <c r="K2216" s="46"/>
      <c r="M2216" s="47"/>
    </row>
    <row r="2217" spans="11:13" x14ac:dyDescent="0.15">
      <c r="K2217" s="46"/>
      <c r="M2217" s="47"/>
    </row>
    <row r="2218" spans="11:13" x14ac:dyDescent="0.15">
      <c r="K2218" s="46"/>
      <c r="M2218" s="47"/>
    </row>
    <row r="2219" spans="11:13" x14ac:dyDescent="0.15">
      <c r="K2219" s="46"/>
      <c r="M2219" s="47"/>
    </row>
    <row r="2220" spans="11:13" x14ac:dyDescent="0.15">
      <c r="K2220" s="46"/>
      <c r="M2220" s="47"/>
    </row>
    <row r="2221" spans="11:13" x14ac:dyDescent="0.15">
      <c r="K2221" s="46"/>
      <c r="M2221" s="47"/>
    </row>
    <row r="2222" spans="11:13" x14ac:dyDescent="0.15">
      <c r="K2222" s="46"/>
      <c r="M2222" s="47"/>
    </row>
    <row r="2223" spans="11:13" x14ac:dyDescent="0.15">
      <c r="K2223" s="46"/>
      <c r="M2223" s="47"/>
    </row>
    <row r="2224" spans="11:13" x14ac:dyDescent="0.15">
      <c r="K2224" s="46"/>
      <c r="M2224" s="47"/>
    </row>
    <row r="2225" spans="11:13" x14ac:dyDescent="0.15">
      <c r="K2225" s="46"/>
      <c r="M2225" s="47"/>
    </row>
    <row r="2226" spans="11:13" x14ac:dyDescent="0.15">
      <c r="K2226" s="46"/>
      <c r="M2226" s="47"/>
    </row>
    <row r="2227" spans="11:13" x14ac:dyDescent="0.15">
      <c r="K2227" s="46"/>
      <c r="M2227" s="47"/>
    </row>
    <row r="2228" spans="11:13" x14ac:dyDescent="0.15">
      <c r="K2228" s="46"/>
      <c r="M2228" s="47"/>
    </row>
    <row r="2229" spans="11:13" x14ac:dyDescent="0.15">
      <c r="K2229" s="46"/>
      <c r="M2229" s="47"/>
    </row>
    <row r="2230" spans="11:13" x14ac:dyDescent="0.15">
      <c r="K2230" s="46"/>
      <c r="M2230" s="47"/>
    </row>
    <row r="2231" spans="11:13" x14ac:dyDescent="0.15">
      <c r="K2231" s="46"/>
      <c r="M2231" s="47"/>
    </row>
    <row r="2232" spans="11:13" x14ac:dyDescent="0.15">
      <c r="K2232" s="46"/>
      <c r="M2232" s="47"/>
    </row>
    <row r="2233" spans="11:13" x14ac:dyDescent="0.15">
      <c r="K2233" s="46"/>
      <c r="M2233" s="47"/>
    </row>
    <row r="2234" spans="11:13" x14ac:dyDescent="0.15">
      <c r="K2234" s="46"/>
      <c r="M2234" s="47"/>
    </row>
    <row r="2235" spans="11:13" x14ac:dyDescent="0.15">
      <c r="K2235" s="46"/>
      <c r="M2235" s="47"/>
    </row>
    <row r="2236" spans="11:13" x14ac:dyDescent="0.15">
      <c r="K2236" s="46"/>
      <c r="M2236" s="47"/>
    </row>
    <row r="2237" spans="11:13" x14ac:dyDescent="0.15">
      <c r="K2237" s="46"/>
      <c r="M2237" s="47"/>
    </row>
    <row r="2238" spans="11:13" x14ac:dyDescent="0.15">
      <c r="K2238" s="46"/>
      <c r="M2238" s="47"/>
    </row>
    <row r="2239" spans="11:13" x14ac:dyDescent="0.15">
      <c r="K2239" s="46"/>
      <c r="M2239" s="47"/>
    </row>
    <row r="2240" spans="11:13" x14ac:dyDescent="0.15">
      <c r="K2240" s="46"/>
      <c r="M2240" s="47"/>
    </row>
    <row r="2241" spans="11:13" x14ac:dyDescent="0.15">
      <c r="K2241" s="46"/>
      <c r="M2241" s="47"/>
    </row>
    <row r="2242" spans="11:13" x14ac:dyDescent="0.15">
      <c r="K2242" s="46"/>
      <c r="M2242" s="47"/>
    </row>
    <row r="2243" spans="11:13" x14ac:dyDescent="0.15">
      <c r="K2243" s="46"/>
      <c r="M2243" s="47"/>
    </row>
    <row r="2244" spans="11:13" x14ac:dyDescent="0.15">
      <c r="K2244" s="46"/>
      <c r="M2244" s="47"/>
    </row>
    <row r="2245" spans="11:13" x14ac:dyDescent="0.15">
      <c r="K2245" s="46"/>
      <c r="M2245" s="47"/>
    </row>
    <row r="2246" spans="11:13" x14ac:dyDescent="0.15">
      <c r="K2246" s="46"/>
      <c r="M2246" s="47"/>
    </row>
    <row r="2247" spans="11:13" x14ac:dyDescent="0.15">
      <c r="K2247" s="46"/>
      <c r="M2247" s="47"/>
    </row>
    <row r="2248" spans="11:13" x14ac:dyDescent="0.15">
      <c r="K2248" s="46"/>
      <c r="M2248" s="47"/>
    </row>
    <row r="2249" spans="11:13" x14ac:dyDescent="0.15">
      <c r="K2249" s="46"/>
      <c r="M2249" s="47"/>
    </row>
    <row r="2250" spans="11:13" x14ac:dyDescent="0.15">
      <c r="K2250" s="46"/>
      <c r="M2250" s="47"/>
    </row>
    <row r="2251" spans="11:13" x14ac:dyDescent="0.15">
      <c r="K2251" s="46"/>
      <c r="M2251" s="47"/>
    </row>
    <row r="2252" spans="11:13" x14ac:dyDescent="0.15">
      <c r="K2252" s="46"/>
      <c r="M2252" s="47"/>
    </row>
    <row r="2253" spans="11:13" x14ac:dyDescent="0.15">
      <c r="K2253" s="46"/>
      <c r="M2253" s="47"/>
    </row>
    <row r="2254" spans="11:13" x14ac:dyDescent="0.15">
      <c r="K2254" s="46"/>
      <c r="M2254" s="47"/>
    </row>
    <row r="2255" spans="11:13" x14ac:dyDescent="0.15">
      <c r="K2255" s="46"/>
      <c r="M2255" s="47"/>
    </row>
    <row r="2256" spans="11:13" x14ac:dyDescent="0.15">
      <c r="K2256" s="46"/>
      <c r="M2256" s="47"/>
    </row>
    <row r="2257" spans="11:13" x14ac:dyDescent="0.15">
      <c r="K2257" s="46"/>
      <c r="M2257" s="47"/>
    </row>
    <row r="2258" spans="11:13" x14ac:dyDescent="0.15">
      <c r="K2258" s="46"/>
      <c r="M2258" s="47"/>
    </row>
    <row r="2259" spans="11:13" x14ac:dyDescent="0.15">
      <c r="K2259" s="46"/>
      <c r="M2259" s="47"/>
    </row>
    <row r="2260" spans="11:13" x14ac:dyDescent="0.15">
      <c r="K2260" s="46"/>
      <c r="M2260" s="47"/>
    </row>
    <row r="2261" spans="11:13" x14ac:dyDescent="0.15">
      <c r="K2261" s="46"/>
      <c r="M2261" s="47"/>
    </row>
    <row r="2262" spans="11:13" x14ac:dyDescent="0.15">
      <c r="K2262" s="46"/>
      <c r="M2262" s="47"/>
    </row>
    <row r="2263" spans="11:13" x14ac:dyDescent="0.15">
      <c r="K2263" s="46"/>
      <c r="M2263" s="47"/>
    </row>
    <row r="2264" spans="11:13" x14ac:dyDescent="0.15">
      <c r="K2264" s="46"/>
      <c r="M2264" s="47"/>
    </row>
    <row r="2265" spans="11:13" x14ac:dyDescent="0.15">
      <c r="K2265" s="46"/>
      <c r="M2265" s="47"/>
    </row>
    <row r="2266" spans="11:13" x14ac:dyDescent="0.15">
      <c r="K2266" s="46"/>
      <c r="M2266" s="47"/>
    </row>
    <row r="2267" spans="11:13" x14ac:dyDescent="0.15">
      <c r="K2267" s="46"/>
      <c r="M2267" s="47"/>
    </row>
    <row r="2268" spans="11:13" x14ac:dyDescent="0.15">
      <c r="K2268" s="46"/>
      <c r="M2268" s="47"/>
    </row>
    <row r="2269" spans="11:13" x14ac:dyDescent="0.15">
      <c r="K2269" s="46"/>
      <c r="M2269" s="47"/>
    </row>
    <row r="2270" spans="11:13" x14ac:dyDescent="0.15">
      <c r="K2270" s="46"/>
      <c r="M2270" s="47"/>
    </row>
    <row r="2271" spans="11:13" x14ac:dyDescent="0.15">
      <c r="K2271" s="46"/>
      <c r="M2271" s="47"/>
    </row>
    <row r="2272" spans="11:13" x14ac:dyDescent="0.15">
      <c r="K2272" s="46"/>
      <c r="M2272" s="47"/>
    </row>
    <row r="2273" spans="11:13" x14ac:dyDescent="0.15">
      <c r="K2273" s="46"/>
      <c r="M2273" s="47"/>
    </row>
    <row r="2274" spans="11:13" x14ac:dyDescent="0.15">
      <c r="K2274" s="46"/>
      <c r="M2274" s="47"/>
    </row>
    <row r="2275" spans="11:13" x14ac:dyDescent="0.15">
      <c r="K2275" s="46"/>
      <c r="M2275" s="47"/>
    </row>
    <row r="2276" spans="11:13" x14ac:dyDescent="0.15">
      <c r="K2276" s="46"/>
      <c r="M2276" s="47"/>
    </row>
    <row r="2277" spans="11:13" x14ac:dyDescent="0.15">
      <c r="K2277" s="46"/>
      <c r="M2277" s="47"/>
    </row>
    <row r="2278" spans="11:13" x14ac:dyDescent="0.15">
      <c r="K2278" s="46"/>
      <c r="M2278" s="47"/>
    </row>
    <row r="2279" spans="11:13" x14ac:dyDescent="0.15">
      <c r="K2279" s="46"/>
      <c r="M2279" s="47"/>
    </row>
    <row r="2280" spans="11:13" x14ac:dyDescent="0.15">
      <c r="K2280" s="46"/>
      <c r="M2280" s="47"/>
    </row>
    <row r="2281" spans="11:13" x14ac:dyDescent="0.15">
      <c r="K2281" s="46"/>
      <c r="M2281" s="47"/>
    </row>
    <row r="2282" spans="11:13" x14ac:dyDescent="0.15">
      <c r="K2282" s="46"/>
      <c r="M2282" s="47"/>
    </row>
    <row r="2283" spans="11:13" x14ac:dyDescent="0.15">
      <c r="K2283" s="46"/>
      <c r="M2283" s="47"/>
    </row>
    <row r="2284" spans="11:13" x14ac:dyDescent="0.15">
      <c r="K2284" s="46"/>
      <c r="M2284" s="47"/>
    </row>
    <row r="2285" spans="11:13" x14ac:dyDescent="0.15">
      <c r="K2285" s="46"/>
      <c r="M2285" s="47"/>
    </row>
    <row r="2286" spans="11:13" x14ac:dyDescent="0.15">
      <c r="K2286" s="46"/>
      <c r="M2286" s="47"/>
    </row>
    <row r="2287" spans="11:13" x14ac:dyDescent="0.15">
      <c r="K2287" s="46"/>
      <c r="M2287" s="47"/>
    </row>
    <row r="2288" spans="11:13" x14ac:dyDescent="0.15">
      <c r="K2288" s="46"/>
      <c r="M2288" s="47"/>
    </row>
    <row r="2289" spans="11:13" x14ac:dyDescent="0.15">
      <c r="K2289" s="46"/>
      <c r="M2289" s="47"/>
    </row>
    <row r="2290" spans="11:13" x14ac:dyDescent="0.15">
      <c r="K2290" s="46"/>
      <c r="M2290" s="47"/>
    </row>
    <row r="2291" spans="11:13" x14ac:dyDescent="0.15">
      <c r="K2291" s="46"/>
      <c r="M2291" s="47"/>
    </row>
    <row r="2292" spans="11:13" x14ac:dyDescent="0.15">
      <c r="K2292" s="46"/>
      <c r="M2292" s="47"/>
    </row>
    <row r="2293" spans="11:13" x14ac:dyDescent="0.15">
      <c r="K2293" s="46"/>
      <c r="M2293" s="47"/>
    </row>
    <row r="2294" spans="11:13" x14ac:dyDescent="0.15">
      <c r="K2294" s="46"/>
      <c r="M2294" s="47"/>
    </row>
    <row r="2295" spans="11:13" x14ac:dyDescent="0.15">
      <c r="K2295" s="46"/>
      <c r="M2295" s="47"/>
    </row>
    <row r="2296" spans="11:13" x14ac:dyDescent="0.15">
      <c r="K2296" s="46"/>
      <c r="M2296" s="47"/>
    </row>
    <row r="2297" spans="11:13" x14ac:dyDescent="0.15">
      <c r="K2297" s="46"/>
      <c r="M2297" s="47"/>
    </row>
    <row r="2298" spans="11:13" x14ac:dyDescent="0.15">
      <c r="K2298" s="46"/>
      <c r="M2298" s="47"/>
    </row>
    <row r="2299" spans="11:13" x14ac:dyDescent="0.15">
      <c r="K2299" s="46"/>
      <c r="M2299" s="47"/>
    </row>
    <row r="2300" spans="11:13" x14ac:dyDescent="0.15">
      <c r="K2300" s="46"/>
      <c r="M2300" s="47"/>
    </row>
    <row r="2301" spans="11:13" x14ac:dyDescent="0.15">
      <c r="K2301" s="46"/>
      <c r="M2301" s="47"/>
    </row>
    <row r="2302" spans="11:13" x14ac:dyDescent="0.15">
      <c r="K2302" s="46"/>
      <c r="M2302" s="47"/>
    </row>
    <row r="2303" spans="11:13" x14ac:dyDescent="0.15">
      <c r="K2303" s="46"/>
      <c r="M2303" s="47"/>
    </row>
    <row r="2304" spans="11:13" x14ac:dyDescent="0.15">
      <c r="K2304" s="46"/>
      <c r="M2304" s="47"/>
    </row>
    <row r="2305" spans="11:13" x14ac:dyDescent="0.15">
      <c r="K2305" s="46"/>
      <c r="M2305" s="47"/>
    </row>
    <row r="2306" spans="11:13" x14ac:dyDescent="0.15">
      <c r="K2306" s="46"/>
      <c r="M2306" s="47"/>
    </row>
    <row r="2307" spans="11:13" x14ac:dyDescent="0.15">
      <c r="K2307" s="46"/>
      <c r="M2307" s="47"/>
    </row>
    <row r="2308" spans="11:13" x14ac:dyDescent="0.15">
      <c r="K2308" s="46"/>
      <c r="M2308" s="47"/>
    </row>
    <row r="2309" spans="11:13" x14ac:dyDescent="0.15">
      <c r="K2309" s="46"/>
      <c r="M2309" s="47"/>
    </row>
    <row r="2310" spans="11:13" x14ac:dyDescent="0.15">
      <c r="K2310" s="46"/>
      <c r="M2310" s="47"/>
    </row>
    <row r="2311" spans="11:13" x14ac:dyDescent="0.15">
      <c r="K2311" s="46"/>
      <c r="M2311" s="47"/>
    </row>
    <row r="2312" spans="11:13" x14ac:dyDescent="0.15">
      <c r="K2312" s="46"/>
      <c r="M2312" s="47"/>
    </row>
    <row r="2313" spans="11:13" x14ac:dyDescent="0.15">
      <c r="K2313" s="46"/>
      <c r="M2313" s="47"/>
    </row>
    <row r="2314" spans="11:13" x14ac:dyDescent="0.15">
      <c r="K2314" s="46"/>
      <c r="M2314" s="47"/>
    </row>
    <row r="2315" spans="11:13" x14ac:dyDescent="0.15">
      <c r="K2315" s="46"/>
      <c r="M2315" s="47"/>
    </row>
    <row r="2316" spans="11:13" x14ac:dyDescent="0.15">
      <c r="K2316" s="46"/>
      <c r="M2316" s="47"/>
    </row>
    <row r="2317" spans="11:13" x14ac:dyDescent="0.15">
      <c r="K2317" s="46"/>
      <c r="M2317" s="47"/>
    </row>
    <row r="2318" spans="11:13" x14ac:dyDescent="0.15">
      <c r="K2318" s="46"/>
      <c r="M2318" s="47"/>
    </row>
    <row r="2319" spans="11:13" x14ac:dyDescent="0.15">
      <c r="K2319" s="46"/>
      <c r="M2319" s="47"/>
    </row>
    <row r="2320" spans="11:13" x14ac:dyDescent="0.15">
      <c r="K2320" s="46"/>
      <c r="M2320" s="47"/>
    </row>
    <row r="2321" spans="11:13" x14ac:dyDescent="0.15">
      <c r="K2321" s="46"/>
      <c r="M2321" s="47"/>
    </row>
    <row r="2322" spans="11:13" x14ac:dyDescent="0.15">
      <c r="K2322" s="46"/>
      <c r="M2322" s="47"/>
    </row>
    <row r="2323" spans="11:13" x14ac:dyDescent="0.15">
      <c r="K2323" s="46"/>
      <c r="M2323" s="47"/>
    </row>
    <row r="2324" spans="11:13" x14ac:dyDescent="0.15">
      <c r="K2324" s="46"/>
      <c r="M2324" s="47"/>
    </row>
    <row r="2325" spans="11:13" x14ac:dyDescent="0.15">
      <c r="K2325" s="46"/>
      <c r="M2325" s="47"/>
    </row>
    <row r="2326" spans="11:13" x14ac:dyDescent="0.15">
      <c r="K2326" s="46"/>
      <c r="M2326" s="47"/>
    </row>
    <row r="2327" spans="11:13" x14ac:dyDescent="0.15">
      <c r="K2327" s="46"/>
      <c r="M2327" s="47"/>
    </row>
    <row r="2328" spans="11:13" x14ac:dyDescent="0.15">
      <c r="K2328" s="46"/>
      <c r="M2328" s="47"/>
    </row>
    <row r="2329" spans="11:13" x14ac:dyDescent="0.15">
      <c r="K2329" s="46"/>
      <c r="M2329" s="47"/>
    </row>
    <row r="2330" spans="11:13" x14ac:dyDescent="0.15">
      <c r="K2330" s="46"/>
      <c r="M2330" s="47"/>
    </row>
    <row r="2331" spans="11:13" x14ac:dyDescent="0.15">
      <c r="K2331" s="46"/>
      <c r="M2331" s="47"/>
    </row>
    <row r="2332" spans="11:13" x14ac:dyDescent="0.15">
      <c r="K2332" s="46"/>
      <c r="M2332" s="47"/>
    </row>
    <row r="2333" spans="11:13" x14ac:dyDescent="0.15">
      <c r="K2333" s="46"/>
      <c r="M2333" s="47"/>
    </row>
    <row r="2334" spans="11:13" x14ac:dyDescent="0.15">
      <c r="K2334" s="46"/>
      <c r="M2334" s="47"/>
    </row>
    <row r="2335" spans="11:13" x14ac:dyDescent="0.15">
      <c r="K2335" s="46"/>
      <c r="M2335" s="47"/>
    </row>
    <row r="2336" spans="11:13" x14ac:dyDescent="0.15">
      <c r="K2336" s="46"/>
      <c r="M2336" s="47"/>
    </row>
    <row r="2337" spans="11:13" x14ac:dyDescent="0.15">
      <c r="K2337" s="46"/>
      <c r="M2337" s="47"/>
    </row>
    <row r="2338" spans="11:13" x14ac:dyDescent="0.15">
      <c r="K2338" s="46"/>
      <c r="M2338" s="47"/>
    </row>
    <row r="2339" spans="11:13" x14ac:dyDescent="0.15">
      <c r="K2339" s="46"/>
      <c r="M2339" s="47"/>
    </row>
    <row r="2340" spans="11:13" x14ac:dyDescent="0.15">
      <c r="K2340" s="46"/>
      <c r="M2340" s="47"/>
    </row>
    <row r="2341" spans="11:13" x14ac:dyDescent="0.15">
      <c r="K2341" s="46"/>
      <c r="M2341" s="47"/>
    </row>
    <row r="2342" spans="11:13" x14ac:dyDescent="0.15">
      <c r="K2342" s="46"/>
      <c r="M2342" s="47"/>
    </row>
    <row r="2343" spans="11:13" x14ac:dyDescent="0.15">
      <c r="K2343" s="46"/>
      <c r="M2343" s="47"/>
    </row>
    <row r="2344" spans="11:13" x14ac:dyDescent="0.15">
      <c r="K2344" s="46"/>
      <c r="M2344" s="47"/>
    </row>
    <row r="2345" spans="11:13" x14ac:dyDescent="0.15">
      <c r="K2345" s="46"/>
      <c r="M2345" s="47"/>
    </row>
    <row r="2346" spans="11:13" x14ac:dyDescent="0.15">
      <c r="K2346" s="46"/>
      <c r="M2346" s="47"/>
    </row>
    <row r="2347" spans="11:13" x14ac:dyDescent="0.15">
      <c r="K2347" s="46"/>
      <c r="M2347" s="47"/>
    </row>
    <row r="2348" spans="11:13" x14ac:dyDescent="0.15">
      <c r="K2348" s="46"/>
      <c r="M2348" s="47"/>
    </row>
    <row r="2349" spans="11:13" x14ac:dyDescent="0.15">
      <c r="K2349" s="46"/>
      <c r="M2349" s="47"/>
    </row>
    <row r="2350" spans="11:13" x14ac:dyDescent="0.15">
      <c r="K2350" s="46"/>
      <c r="M2350" s="47"/>
    </row>
    <row r="2351" spans="11:13" x14ac:dyDescent="0.15">
      <c r="K2351" s="46"/>
      <c r="M2351" s="47"/>
    </row>
    <row r="2352" spans="11:13" x14ac:dyDescent="0.15">
      <c r="K2352" s="46"/>
      <c r="M2352" s="47"/>
    </row>
    <row r="2353" spans="11:13" x14ac:dyDescent="0.15">
      <c r="K2353" s="46"/>
      <c r="M2353" s="47"/>
    </row>
    <row r="2354" spans="11:13" x14ac:dyDescent="0.15">
      <c r="K2354" s="46"/>
      <c r="M2354" s="47"/>
    </row>
    <row r="2355" spans="11:13" x14ac:dyDescent="0.15">
      <c r="K2355" s="46"/>
      <c r="M2355" s="47"/>
    </row>
    <row r="2356" spans="11:13" x14ac:dyDescent="0.15">
      <c r="K2356" s="46"/>
      <c r="M2356" s="47"/>
    </row>
    <row r="2357" spans="11:13" x14ac:dyDescent="0.15">
      <c r="K2357" s="46"/>
      <c r="M2357" s="47"/>
    </row>
    <row r="2358" spans="11:13" x14ac:dyDescent="0.15">
      <c r="K2358" s="46"/>
      <c r="M2358" s="47"/>
    </row>
    <row r="2359" spans="11:13" x14ac:dyDescent="0.15">
      <c r="K2359" s="46"/>
      <c r="M2359" s="47"/>
    </row>
    <row r="2360" spans="11:13" x14ac:dyDescent="0.15">
      <c r="K2360" s="46"/>
      <c r="M2360" s="47"/>
    </row>
    <row r="2361" spans="11:13" x14ac:dyDescent="0.15">
      <c r="K2361" s="46"/>
      <c r="M2361" s="47"/>
    </row>
    <row r="2362" spans="11:13" x14ac:dyDescent="0.15">
      <c r="K2362" s="46"/>
      <c r="M2362" s="47"/>
    </row>
    <row r="2363" spans="11:13" x14ac:dyDescent="0.15">
      <c r="K2363" s="46"/>
      <c r="M2363" s="47"/>
    </row>
    <row r="2364" spans="11:13" x14ac:dyDescent="0.15">
      <c r="K2364" s="46"/>
      <c r="M2364" s="47"/>
    </row>
    <row r="2365" spans="11:13" x14ac:dyDescent="0.15">
      <c r="K2365" s="46"/>
      <c r="M2365" s="47"/>
    </row>
    <row r="2366" spans="11:13" x14ac:dyDescent="0.15">
      <c r="K2366" s="46"/>
      <c r="M2366" s="47"/>
    </row>
    <row r="2367" spans="11:13" x14ac:dyDescent="0.15">
      <c r="K2367" s="46"/>
      <c r="M2367" s="47"/>
    </row>
    <row r="2368" spans="11:13" x14ac:dyDescent="0.15">
      <c r="K2368" s="46"/>
      <c r="M2368" s="47"/>
    </row>
    <row r="2369" spans="11:13" x14ac:dyDescent="0.15">
      <c r="K2369" s="46"/>
      <c r="M2369" s="47"/>
    </row>
    <row r="2370" spans="11:13" x14ac:dyDescent="0.15">
      <c r="K2370" s="46"/>
      <c r="M2370" s="47"/>
    </row>
    <row r="2371" spans="11:13" x14ac:dyDescent="0.15">
      <c r="K2371" s="46"/>
      <c r="M2371" s="47"/>
    </row>
    <row r="2372" spans="11:13" x14ac:dyDescent="0.15">
      <c r="K2372" s="46"/>
      <c r="M2372" s="47"/>
    </row>
    <row r="2373" spans="11:13" x14ac:dyDescent="0.15">
      <c r="K2373" s="46"/>
      <c r="M2373" s="47"/>
    </row>
    <row r="2374" spans="11:13" x14ac:dyDescent="0.15">
      <c r="K2374" s="46"/>
      <c r="M2374" s="47"/>
    </row>
    <row r="2375" spans="11:13" x14ac:dyDescent="0.15">
      <c r="K2375" s="46"/>
      <c r="M2375" s="47"/>
    </row>
    <row r="2376" spans="11:13" x14ac:dyDescent="0.15">
      <c r="K2376" s="46"/>
      <c r="M2376" s="47"/>
    </row>
    <row r="2377" spans="11:13" x14ac:dyDescent="0.15">
      <c r="K2377" s="46"/>
      <c r="M2377" s="47"/>
    </row>
    <row r="2378" spans="11:13" x14ac:dyDescent="0.15">
      <c r="K2378" s="46"/>
      <c r="M2378" s="47"/>
    </row>
    <row r="2379" spans="11:13" x14ac:dyDescent="0.15">
      <c r="K2379" s="46"/>
      <c r="M2379" s="47"/>
    </row>
    <row r="2380" spans="11:13" x14ac:dyDescent="0.15">
      <c r="K2380" s="46"/>
      <c r="M2380" s="47"/>
    </row>
    <row r="2381" spans="11:13" x14ac:dyDescent="0.15">
      <c r="K2381" s="46"/>
      <c r="M2381" s="47"/>
    </row>
    <row r="2382" spans="11:13" x14ac:dyDescent="0.15">
      <c r="K2382" s="46"/>
      <c r="M2382" s="47"/>
    </row>
    <row r="2383" spans="11:13" x14ac:dyDescent="0.15">
      <c r="K2383" s="46"/>
      <c r="M2383" s="47"/>
    </row>
    <row r="2384" spans="11:13" x14ac:dyDescent="0.15">
      <c r="K2384" s="46"/>
      <c r="M2384" s="47"/>
    </row>
    <row r="2385" spans="11:13" x14ac:dyDescent="0.15">
      <c r="K2385" s="46"/>
      <c r="M2385" s="47"/>
    </row>
    <row r="2386" spans="11:13" x14ac:dyDescent="0.15">
      <c r="K2386" s="46"/>
      <c r="M2386" s="47"/>
    </row>
    <row r="2387" spans="11:13" x14ac:dyDescent="0.15">
      <c r="K2387" s="46"/>
      <c r="M2387" s="47"/>
    </row>
    <row r="2388" spans="11:13" x14ac:dyDescent="0.15">
      <c r="K2388" s="46"/>
      <c r="M2388" s="47"/>
    </row>
    <row r="2389" spans="11:13" x14ac:dyDescent="0.15">
      <c r="K2389" s="46"/>
      <c r="M2389" s="47"/>
    </row>
    <row r="2390" spans="11:13" x14ac:dyDescent="0.15">
      <c r="K2390" s="46"/>
      <c r="M2390" s="47"/>
    </row>
    <row r="2391" spans="11:13" x14ac:dyDescent="0.15">
      <c r="K2391" s="46"/>
      <c r="M2391" s="47"/>
    </row>
    <row r="2392" spans="11:13" x14ac:dyDescent="0.15">
      <c r="K2392" s="46"/>
      <c r="M2392" s="47"/>
    </row>
    <row r="2393" spans="11:13" x14ac:dyDescent="0.15">
      <c r="K2393" s="46"/>
      <c r="M2393" s="47"/>
    </row>
    <row r="2394" spans="11:13" x14ac:dyDescent="0.15">
      <c r="K2394" s="46"/>
      <c r="M2394" s="47"/>
    </row>
    <row r="2395" spans="11:13" x14ac:dyDescent="0.15">
      <c r="K2395" s="46"/>
      <c r="M2395" s="47"/>
    </row>
    <row r="2396" spans="11:13" x14ac:dyDescent="0.15">
      <c r="K2396" s="46"/>
      <c r="M2396" s="47"/>
    </row>
    <row r="2397" spans="11:13" x14ac:dyDescent="0.15">
      <c r="K2397" s="46"/>
      <c r="M2397" s="47"/>
    </row>
    <row r="2398" spans="11:13" x14ac:dyDescent="0.15">
      <c r="K2398" s="46"/>
      <c r="M2398" s="47"/>
    </row>
    <row r="2399" spans="11:13" x14ac:dyDescent="0.15">
      <c r="K2399" s="46"/>
      <c r="M2399" s="47"/>
    </row>
    <row r="2400" spans="11:13" x14ac:dyDescent="0.15">
      <c r="K2400" s="46"/>
      <c r="M2400" s="47"/>
    </row>
    <row r="2401" spans="11:13" x14ac:dyDescent="0.15">
      <c r="K2401" s="46"/>
      <c r="M2401" s="47"/>
    </row>
    <row r="2402" spans="11:13" x14ac:dyDescent="0.15">
      <c r="K2402" s="46"/>
      <c r="M2402" s="47"/>
    </row>
    <row r="2403" spans="11:13" x14ac:dyDescent="0.15">
      <c r="K2403" s="46"/>
      <c r="M2403" s="47"/>
    </row>
    <row r="2404" spans="11:13" x14ac:dyDescent="0.15">
      <c r="K2404" s="46"/>
      <c r="M2404" s="47"/>
    </row>
    <row r="2405" spans="11:13" x14ac:dyDescent="0.15">
      <c r="K2405" s="46"/>
      <c r="M2405" s="47"/>
    </row>
    <row r="2406" spans="11:13" x14ac:dyDescent="0.15">
      <c r="K2406" s="46"/>
      <c r="M2406" s="47"/>
    </row>
    <row r="2407" spans="11:13" x14ac:dyDescent="0.15">
      <c r="K2407" s="46"/>
      <c r="M2407" s="47"/>
    </row>
    <row r="2408" spans="11:13" x14ac:dyDescent="0.15">
      <c r="K2408" s="46"/>
      <c r="M2408" s="47"/>
    </row>
    <row r="2409" spans="11:13" x14ac:dyDescent="0.15">
      <c r="K2409" s="46"/>
      <c r="M2409" s="47"/>
    </row>
    <row r="2410" spans="11:13" x14ac:dyDescent="0.15">
      <c r="K2410" s="46"/>
      <c r="M2410" s="47"/>
    </row>
    <row r="2411" spans="11:13" x14ac:dyDescent="0.15">
      <c r="K2411" s="46"/>
      <c r="M2411" s="47"/>
    </row>
    <row r="2412" spans="11:13" x14ac:dyDescent="0.15">
      <c r="K2412" s="46"/>
      <c r="M2412" s="47"/>
    </row>
    <row r="2413" spans="11:13" x14ac:dyDescent="0.15">
      <c r="K2413" s="46"/>
      <c r="M2413" s="47"/>
    </row>
    <row r="2414" spans="11:13" x14ac:dyDescent="0.15">
      <c r="K2414" s="46"/>
      <c r="M2414" s="47"/>
    </row>
    <row r="2415" spans="11:13" x14ac:dyDescent="0.15">
      <c r="K2415" s="46"/>
      <c r="M2415" s="47"/>
    </row>
    <row r="2416" spans="11:13" x14ac:dyDescent="0.15">
      <c r="K2416" s="46"/>
      <c r="M2416" s="47"/>
    </row>
    <row r="2417" spans="11:13" x14ac:dyDescent="0.15">
      <c r="K2417" s="46"/>
      <c r="M2417" s="47"/>
    </row>
    <row r="2418" spans="11:13" x14ac:dyDescent="0.15">
      <c r="K2418" s="46"/>
      <c r="M2418" s="47"/>
    </row>
    <row r="2419" spans="11:13" x14ac:dyDescent="0.15">
      <c r="K2419" s="46"/>
      <c r="M2419" s="47"/>
    </row>
    <row r="2420" spans="11:13" x14ac:dyDescent="0.15">
      <c r="K2420" s="46"/>
      <c r="M2420" s="47"/>
    </row>
    <row r="2421" spans="11:13" x14ac:dyDescent="0.15">
      <c r="K2421" s="46"/>
      <c r="M2421" s="47"/>
    </row>
    <row r="2422" spans="11:13" x14ac:dyDescent="0.15">
      <c r="K2422" s="46"/>
      <c r="M2422" s="47"/>
    </row>
    <row r="2423" spans="11:13" x14ac:dyDescent="0.15">
      <c r="K2423" s="46"/>
      <c r="M2423" s="47"/>
    </row>
    <row r="2424" spans="11:13" x14ac:dyDescent="0.15">
      <c r="K2424" s="46"/>
      <c r="M2424" s="47"/>
    </row>
    <row r="2425" spans="11:13" x14ac:dyDescent="0.15">
      <c r="K2425" s="46"/>
      <c r="M2425" s="47"/>
    </row>
    <row r="2426" spans="11:13" x14ac:dyDescent="0.15">
      <c r="K2426" s="46"/>
      <c r="M2426" s="47"/>
    </row>
    <row r="2427" spans="11:13" x14ac:dyDescent="0.15">
      <c r="K2427" s="46"/>
      <c r="M2427" s="47"/>
    </row>
    <row r="2428" spans="11:13" x14ac:dyDescent="0.15">
      <c r="K2428" s="46"/>
      <c r="M2428" s="47"/>
    </row>
    <row r="2429" spans="11:13" x14ac:dyDescent="0.15">
      <c r="K2429" s="46"/>
      <c r="M2429" s="47"/>
    </row>
    <row r="2430" spans="11:13" x14ac:dyDescent="0.15">
      <c r="K2430" s="46"/>
      <c r="M2430" s="47"/>
    </row>
    <row r="2431" spans="11:13" x14ac:dyDescent="0.15">
      <c r="K2431" s="46"/>
      <c r="M2431" s="47"/>
    </row>
    <row r="2432" spans="11:13" x14ac:dyDescent="0.15">
      <c r="K2432" s="46"/>
      <c r="M2432" s="47"/>
    </row>
    <row r="2433" spans="11:13" x14ac:dyDescent="0.15">
      <c r="K2433" s="46"/>
      <c r="M2433" s="47"/>
    </row>
    <row r="2434" spans="11:13" x14ac:dyDescent="0.15">
      <c r="K2434" s="46"/>
      <c r="M2434" s="47"/>
    </row>
    <row r="2435" spans="11:13" x14ac:dyDescent="0.15">
      <c r="K2435" s="46"/>
      <c r="M2435" s="47"/>
    </row>
    <row r="2436" spans="11:13" x14ac:dyDescent="0.15">
      <c r="K2436" s="46"/>
      <c r="M2436" s="47"/>
    </row>
    <row r="2437" spans="11:13" x14ac:dyDescent="0.15">
      <c r="K2437" s="46"/>
      <c r="M2437" s="47"/>
    </row>
    <row r="2438" spans="11:13" x14ac:dyDescent="0.15">
      <c r="K2438" s="46"/>
      <c r="M2438" s="47"/>
    </row>
    <row r="2439" spans="11:13" x14ac:dyDescent="0.15">
      <c r="K2439" s="46"/>
      <c r="M2439" s="47"/>
    </row>
    <row r="2440" spans="11:13" x14ac:dyDescent="0.15">
      <c r="K2440" s="46"/>
      <c r="M2440" s="47"/>
    </row>
    <row r="2441" spans="11:13" x14ac:dyDescent="0.15">
      <c r="K2441" s="46"/>
      <c r="M2441" s="47"/>
    </row>
    <row r="2442" spans="11:13" x14ac:dyDescent="0.15">
      <c r="K2442" s="46"/>
      <c r="M2442" s="47"/>
    </row>
    <row r="2443" spans="11:13" x14ac:dyDescent="0.15">
      <c r="K2443" s="46"/>
      <c r="M2443" s="47"/>
    </row>
    <row r="2444" spans="11:13" x14ac:dyDescent="0.15">
      <c r="K2444" s="46"/>
      <c r="M2444" s="47"/>
    </row>
    <row r="2445" spans="11:13" x14ac:dyDescent="0.15">
      <c r="K2445" s="46"/>
      <c r="M2445" s="47"/>
    </row>
    <row r="2446" spans="11:13" x14ac:dyDescent="0.15">
      <c r="K2446" s="46"/>
      <c r="M2446" s="47"/>
    </row>
    <row r="2447" spans="11:13" x14ac:dyDescent="0.15">
      <c r="K2447" s="46"/>
      <c r="M2447" s="47"/>
    </row>
    <row r="2448" spans="11:13" x14ac:dyDescent="0.15">
      <c r="K2448" s="46"/>
      <c r="M2448" s="47"/>
    </row>
    <row r="2449" spans="11:13" x14ac:dyDescent="0.15">
      <c r="K2449" s="46"/>
      <c r="M2449" s="47"/>
    </row>
    <row r="2450" spans="11:13" x14ac:dyDescent="0.15">
      <c r="K2450" s="46"/>
      <c r="M2450" s="47"/>
    </row>
    <row r="2451" spans="11:13" x14ac:dyDescent="0.15">
      <c r="K2451" s="46"/>
      <c r="M2451" s="47"/>
    </row>
    <row r="2452" spans="11:13" x14ac:dyDescent="0.15">
      <c r="K2452" s="46"/>
      <c r="M2452" s="47"/>
    </row>
    <row r="2453" spans="11:13" x14ac:dyDescent="0.15">
      <c r="K2453" s="46"/>
      <c r="M2453" s="47"/>
    </row>
    <row r="2454" spans="11:13" x14ac:dyDescent="0.15">
      <c r="K2454" s="46"/>
      <c r="M2454" s="47"/>
    </row>
    <row r="2455" spans="11:13" x14ac:dyDescent="0.15">
      <c r="K2455" s="46"/>
      <c r="M2455" s="47"/>
    </row>
    <row r="2456" spans="11:13" x14ac:dyDescent="0.15">
      <c r="K2456" s="46"/>
      <c r="M2456" s="47"/>
    </row>
    <row r="2457" spans="11:13" x14ac:dyDescent="0.15">
      <c r="K2457" s="46"/>
      <c r="M2457" s="47"/>
    </row>
    <row r="2458" spans="11:13" x14ac:dyDescent="0.15">
      <c r="K2458" s="46"/>
      <c r="M2458" s="47"/>
    </row>
    <row r="2459" spans="11:13" x14ac:dyDescent="0.15">
      <c r="K2459" s="46"/>
      <c r="M2459" s="47"/>
    </row>
    <row r="2460" spans="11:13" x14ac:dyDescent="0.15">
      <c r="K2460" s="46"/>
      <c r="M2460" s="47"/>
    </row>
    <row r="2461" spans="11:13" x14ac:dyDescent="0.15">
      <c r="K2461" s="46"/>
      <c r="M2461" s="47"/>
    </row>
    <row r="2462" spans="11:13" x14ac:dyDescent="0.15">
      <c r="K2462" s="46"/>
      <c r="M2462" s="47"/>
    </row>
    <row r="2463" spans="11:13" x14ac:dyDescent="0.15">
      <c r="K2463" s="46"/>
      <c r="M2463" s="47"/>
    </row>
    <row r="2464" spans="11:13" x14ac:dyDescent="0.15">
      <c r="K2464" s="46"/>
      <c r="M2464" s="47"/>
    </row>
    <row r="2465" spans="11:13" x14ac:dyDescent="0.15">
      <c r="K2465" s="46"/>
      <c r="M2465" s="47"/>
    </row>
    <row r="2466" spans="11:13" x14ac:dyDescent="0.15">
      <c r="K2466" s="46"/>
      <c r="M2466" s="47"/>
    </row>
    <row r="2467" spans="11:13" x14ac:dyDescent="0.15">
      <c r="K2467" s="46"/>
      <c r="M2467" s="47"/>
    </row>
    <row r="2468" spans="11:13" x14ac:dyDescent="0.15">
      <c r="K2468" s="46"/>
      <c r="M2468" s="47"/>
    </row>
    <row r="2469" spans="11:13" x14ac:dyDescent="0.15">
      <c r="K2469" s="46"/>
      <c r="M2469" s="47"/>
    </row>
    <row r="2470" spans="11:13" x14ac:dyDescent="0.15">
      <c r="K2470" s="46"/>
      <c r="M2470" s="47"/>
    </row>
    <row r="2471" spans="11:13" x14ac:dyDescent="0.15">
      <c r="K2471" s="46"/>
      <c r="M2471" s="47"/>
    </row>
    <row r="2472" spans="11:13" x14ac:dyDescent="0.15">
      <c r="K2472" s="46"/>
      <c r="M2472" s="47"/>
    </row>
    <row r="2473" spans="11:13" x14ac:dyDescent="0.15">
      <c r="K2473" s="46"/>
      <c r="M2473" s="47"/>
    </row>
    <row r="2474" spans="11:13" x14ac:dyDescent="0.15">
      <c r="K2474" s="46"/>
      <c r="M2474" s="47"/>
    </row>
    <row r="2475" spans="11:13" x14ac:dyDescent="0.15">
      <c r="K2475" s="46"/>
      <c r="M2475" s="47"/>
    </row>
    <row r="2476" spans="11:13" x14ac:dyDescent="0.15">
      <c r="K2476" s="46"/>
      <c r="M2476" s="47"/>
    </row>
    <row r="2477" spans="11:13" x14ac:dyDescent="0.15">
      <c r="K2477" s="46"/>
      <c r="M2477" s="47"/>
    </row>
    <row r="2478" spans="11:13" x14ac:dyDescent="0.15">
      <c r="K2478" s="46"/>
      <c r="M2478" s="47"/>
    </row>
    <row r="2479" spans="11:13" x14ac:dyDescent="0.15">
      <c r="K2479" s="46"/>
      <c r="M2479" s="47"/>
    </row>
    <row r="2480" spans="11:13" x14ac:dyDescent="0.15">
      <c r="K2480" s="46"/>
      <c r="M2480" s="47"/>
    </row>
    <row r="2481" spans="11:13" x14ac:dyDescent="0.15">
      <c r="K2481" s="46"/>
      <c r="M2481" s="47"/>
    </row>
    <row r="2482" spans="11:13" x14ac:dyDescent="0.15">
      <c r="K2482" s="46"/>
      <c r="M2482" s="47"/>
    </row>
    <row r="2483" spans="11:13" x14ac:dyDescent="0.15">
      <c r="K2483" s="46"/>
      <c r="M2483" s="47"/>
    </row>
    <row r="2484" spans="11:13" x14ac:dyDescent="0.15">
      <c r="K2484" s="46"/>
      <c r="M2484" s="47"/>
    </row>
    <row r="2485" spans="11:13" x14ac:dyDescent="0.15">
      <c r="K2485" s="46"/>
      <c r="M2485" s="47"/>
    </row>
    <row r="2486" spans="11:13" x14ac:dyDescent="0.15">
      <c r="K2486" s="46"/>
      <c r="M2486" s="47"/>
    </row>
    <row r="2487" spans="11:13" x14ac:dyDescent="0.15">
      <c r="K2487" s="46"/>
      <c r="M2487" s="47"/>
    </row>
    <row r="2488" spans="11:13" x14ac:dyDescent="0.15">
      <c r="K2488" s="46"/>
      <c r="M2488" s="47"/>
    </row>
    <row r="2489" spans="11:13" x14ac:dyDescent="0.15">
      <c r="K2489" s="46"/>
      <c r="M2489" s="47"/>
    </row>
    <row r="2490" spans="11:13" x14ac:dyDescent="0.15">
      <c r="K2490" s="46"/>
      <c r="M2490" s="47"/>
    </row>
    <row r="2491" spans="11:13" x14ac:dyDescent="0.15">
      <c r="K2491" s="46"/>
      <c r="M2491" s="47"/>
    </row>
    <row r="2492" spans="11:13" x14ac:dyDescent="0.15">
      <c r="K2492" s="46"/>
      <c r="M2492" s="47"/>
    </row>
    <row r="2493" spans="11:13" x14ac:dyDescent="0.15">
      <c r="K2493" s="46"/>
      <c r="M2493" s="47"/>
    </row>
    <row r="2494" spans="11:13" x14ac:dyDescent="0.15">
      <c r="K2494" s="46"/>
      <c r="M2494" s="47"/>
    </row>
    <row r="2495" spans="11:13" x14ac:dyDescent="0.15">
      <c r="K2495" s="46"/>
      <c r="M2495" s="47"/>
    </row>
    <row r="2496" spans="11:13" x14ac:dyDescent="0.15">
      <c r="K2496" s="46"/>
      <c r="M2496" s="47"/>
    </row>
    <row r="2497" spans="11:13" x14ac:dyDescent="0.15">
      <c r="K2497" s="46"/>
      <c r="M2497" s="47"/>
    </row>
    <row r="2498" spans="11:13" x14ac:dyDescent="0.15">
      <c r="K2498" s="46"/>
      <c r="M2498" s="47"/>
    </row>
    <row r="2499" spans="11:13" x14ac:dyDescent="0.15">
      <c r="K2499" s="46"/>
      <c r="M2499" s="47"/>
    </row>
    <row r="2500" spans="11:13" x14ac:dyDescent="0.15">
      <c r="K2500" s="46"/>
      <c r="M2500" s="47"/>
    </row>
    <row r="2501" spans="11:13" x14ac:dyDescent="0.15">
      <c r="K2501" s="46"/>
      <c r="M2501" s="47"/>
    </row>
    <row r="2502" spans="11:13" x14ac:dyDescent="0.15">
      <c r="K2502" s="46"/>
      <c r="M2502" s="47"/>
    </row>
    <row r="2503" spans="11:13" x14ac:dyDescent="0.15">
      <c r="K2503" s="46"/>
      <c r="M2503" s="47"/>
    </row>
    <row r="2504" spans="11:13" x14ac:dyDescent="0.15">
      <c r="K2504" s="46"/>
      <c r="M2504" s="47"/>
    </row>
    <row r="2505" spans="11:13" x14ac:dyDescent="0.15">
      <c r="K2505" s="46"/>
      <c r="M2505" s="47"/>
    </row>
    <row r="2506" spans="11:13" x14ac:dyDescent="0.15">
      <c r="K2506" s="46"/>
      <c r="M2506" s="47"/>
    </row>
    <row r="2507" spans="11:13" x14ac:dyDescent="0.15">
      <c r="K2507" s="46"/>
      <c r="M2507" s="47"/>
    </row>
    <row r="2508" spans="11:13" x14ac:dyDescent="0.15">
      <c r="K2508" s="46"/>
      <c r="M2508" s="47"/>
    </row>
    <row r="2509" spans="11:13" x14ac:dyDescent="0.15">
      <c r="K2509" s="46"/>
      <c r="M2509" s="47"/>
    </row>
    <row r="2510" spans="11:13" x14ac:dyDescent="0.15">
      <c r="K2510" s="46"/>
      <c r="M2510" s="47"/>
    </row>
    <row r="2511" spans="11:13" x14ac:dyDescent="0.15">
      <c r="K2511" s="46"/>
      <c r="M2511" s="47"/>
    </row>
    <row r="2512" spans="11:13" x14ac:dyDescent="0.15">
      <c r="K2512" s="46"/>
      <c r="M2512" s="47"/>
    </row>
    <row r="2513" spans="11:13" x14ac:dyDescent="0.15">
      <c r="K2513" s="46"/>
      <c r="M2513" s="47"/>
    </row>
    <row r="2514" spans="11:13" x14ac:dyDescent="0.15">
      <c r="K2514" s="46"/>
      <c r="M2514" s="47"/>
    </row>
    <row r="2515" spans="11:13" x14ac:dyDescent="0.15">
      <c r="K2515" s="46"/>
      <c r="M2515" s="47"/>
    </row>
    <row r="2516" spans="11:13" x14ac:dyDescent="0.15">
      <c r="K2516" s="46"/>
      <c r="M2516" s="47"/>
    </row>
    <row r="2517" spans="11:13" x14ac:dyDescent="0.15">
      <c r="K2517" s="46"/>
      <c r="M2517" s="47"/>
    </row>
    <row r="2518" spans="11:13" x14ac:dyDescent="0.15">
      <c r="K2518" s="46"/>
      <c r="M2518" s="47"/>
    </row>
    <row r="2519" spans="11:13" x14ac:dyDescent="0.15">
      <c r="K2519" s="46"/>
      <c r="M2519" s="47"/>
    </row>
    <row r="2520" spans="11:13" x14ac:dyDescent="0.15">
      <c r="K2520" s="46"/>
      <c r="M2520" s="47"/>
    </row>
    <row r="2521" spans="11:13" x14ac:dyDescent="0.15">
      <c r="K2521" s="46"/>
      <c r="M2521" s="47"/>
    </row>
    <row r="2522" spans="11:13" x14ac:dyDescent="0.15">
      <c r="K2522" s="46"/>
      <c r="M2522" s="47"/>
    </row>
    <row r="2523" spans="11:13" x14ac:dyDescent="0.15">
      <c r="K2523" s="46"/>
      <c r="M2523" s="47"/>
    </row>
    <row r="2524" spans="11:13" x14ac:dyDescent="0.15">
      <c r="K2524" s="46"/>
      <c r="M2524" s="47"/>
    </row>
    <row r="2525" spans="11:13" x14ac:dyDescent="0.15">
      <c r="K2525" s="46"/>
      <c r="M2525" s="47"/>
    </row>
    <row r="2526" spans="11:13" x14ac:dyDescent="0.15">
      <c r="K2526" s="46"/>
      <c r="M2526" s="47"/>
    </row>
    <row r="2527" spans="11:13" x14ac:dyDescent="0.15">
      <c r="K2527" s="46"/>
      <c r="M2527" s="47"/>
    </row>
    <row r="2528" spans="11:13" x14ac:dyDescent="0.15">
      <c r="K2528" s="46"/>
      <c r="M2528" s="47"/>
    </row>
    <row r="2529" spans="11:13" x14ac:dyDescent="0.15">
      <c r="K2529" s="46"/>
      <c r="M2529" s="47"/>
    </row>
    <row r="2530" spans="11:13" x14ac:dyDescent="0.15">
      <c r="K2530" s="46"/>
      <c r="M2530" s="47"/>
    </row>
    <row r="2531" spans="11:13" x14ac:dyDescent="0.15">
      <c r="K2531" s="46"/>
      <c r="M2531" s="47"/>
    </row>
    <row r="2532" spans="11:13" x14ac:dyDescent="0.15">
      <c r="K2532" s="46"/>
      <c r="M2532" s="47"/>
    </row>
    <row r="2533" spans="11:13" x14ac:dyDescent="0.15">
      <c r="K2533" s="46"/>
      <c r="M2533" s="47"/>
    </row>
    <row r="2534" spans="11:13" x14ac:dyDescent="0.15">
      <c r="K2534" s="46"/>
      <c r="M2534" s="47"/>
    </row>
    <row r="2535" spans="11:13" x14ac:dyDescent="0.15">
      <c r="K2535" s="46"/>
      <c r="M2535" s="47"/>
    </row>
    <row r="2536" spans="11:13" x14ac:dyDescent="0.15">
      <c r="K2536" s="46"/>
      <c r="M2536" s="47"/>
    </row>
    <row r="2537" spans="11:13" x14ac:dyDescent="0.15">
      <c r="K2537" s="46"/>
      <c r="M2537" s="47"/>
    </row>
    <row r="2538" spans="11:13" x14ac:dyDescent="0.15">
      <c r="K2538" s="46"/>
      <c r="M2538" s="47"/>
    </row>
    <row r="2539" spans="11:13" x14ac:dyDescent="0.15">
      <c r="K2539" s="46"/>
      <c r="M2539" s="47"/>
    </row>
    <row r="2540" spans="11:13" x14ac:dyDescent="0.15">
      <c r="K2540" s="46"/>
      <c r="M2540" s="47"/>
    </row>
    <row r="2541" spans="11:13" x14ac:dyDescent="0.15">
      <c r="K2541" s="46"/>
      <c r="M2541" s="47"/>
    </row>
    <row r="2542" spans="11:13" x14ac:dyDescent="0.15">
      <c r="K2542" s="46"/>
      <c r="M2542" s="47"/>
    </row>
    <row r="2543" spans="11:13" x14ac:dyDescent="0.15">
      <c r="K2543" s="46"/>
      <c r="M2543" s="47"/>
    </row>
    <row r="2544" spans="11:13" x14ac:dyDescent="0.15">
      <c r="K2544" s="46"/>
      <c r="M2544" s="47"/>
    </row>
    <row r="2545" spans="11:13" x14ac:dyDescent="0.15">
      <c r="K2545" s="46"/>
      <c r="M2545" s="47"/>
    </row>
    <row r="2546" spans="11:13" x14ac:dyDescent="0.15">
      <c r="K2546" s="46"/>
      <c r="M2546" s="47"/>
    </row>
    <row r="2547" spans="11:13" x14ac:dyDescent="0.15">
      <c r="K2547" s="46"/>
      <c r="M2547" s="47"/>
    </row>
    <row r="2548" spans="11:13" x14ac:dyDescent="0.15">
      <c r="K2548" s="46"/>
      <c r="M2548" s="47"/>
    </row>
    <row r="2549" spans="11:13" x14ac:dyDescent="0.15">
      <c r="K2549" s="46"/>
      <c r="M2549" s="47"/>
    </row>
    <row r="2550" spans="11:13" x14ac:dyDescent="0.15">
      <c r="K2550" s="46"/>
      <c r="M2550" s="47"/>
    </row>
    <row r="2551" spans="11:13" x14ac:dyDescent="0.15">
      <c r="K2551" s="46"/>
      <c r="M2551" s="47"/>
    </row>
    <row r="2552" spans="11:13" x14ac:dyDescent="0.15">
      <c r="K2552" s="46"/>
      <c r="M2552" s="47"/>
    </row>
    <row r="2553" spans="11:13" x14ac:dyDescent="0.15">
      <c r="K2553" s="46"/>
      <c r="M2553" s="47"/>
    </row>
    <row r="2554" spans="11:13" x14ac:dyDescent="0.15">
      <c r="K2554" s="46"/>
      <c r="M2554" s="47"/>
    </row>
    <row r="2555" spans="11:13" x14ac:dyDescent="0.15">
      <c r="K2555" s="46"/>
      <c r="M2555" s="47"/>
    </row>
    <row r="2556" spans="11:13" x14ac:dyDescent="0.15">
      <c r="K2556" s="46"/>
      <c r="M2556" s="47"/>
    </row>
    <row r="2557" spans="11:13" x14ac:dyDescent="0.15">
      <c r="K2557" s="46"/>
      <c r="M2557" s="47"/>
    </row>
    <row r="2558" spans="11:13" x14ac:dyDescent="0.15">
      <c r="K2558" s="46"/>
      <c r="M2558" s="47"/>
    </row>
    <row r="2559" spans="11:13" x14ac:dyDescent="0.15">
      <c r="K2559" s="46"/>
      <c r="M2559" s="47"/>
    </row>
    <row r="2560" spans="11:13" x14ac:dyDescent="0.15">
      <c r="K2560" s="46"/>
      <c r="M2560" s="47"/>
    </row>
    <row r="2561" spans="11:13" x14ac:dyDescent="0.15">
      <c r="K2561" s="46"/>
      <c r="M2561" s="47"/>
    </row>
    <row r="2562" spans="11:13" x14ac:dyDescent="0.15">
      <c r="K2562" s="46"/>
      <c r="M2562" s="47"/>
    </row>
    <row r="2563" spans="11:13" x14ac:dyDescent="0.15">
      <c r="K2563" s="46"/>
      <c r="M2563" s="47"/>
    </row>
    <row r="2564" spans="11:13" x14ac:dyDescent="0.15">
      <c r="K2564" s="46"/>
      <c r="M2564" s="47"/>
    </row>
    <row r="2565" spans="11:13" x14ac:dyDescent="0.15">
      <c r="K2565" s="46"/>
      <c r="M2565" s="47"/>
    </row>
    <row r="2566" spans="11:13" x14ac:dyDescent="0.15">
      <c r="K2566" s="46"/>
      <c r="M2566" s="47"/>
    </row>
    <row r="2567" spans="11:13" x14ac:dyDescent="0.15">
      <c r="K2567" s="46"/>
      <c r="M2567" s="47"/>
    </row>
    <row r="2568" spans="11:13" x14ac:dyDescent="0.15">
      <c r="K2568" s="46"/>
      <c r="M2568" s="47"/>
    </row>
    <row r="2569" spans="11:13" x14ac:dyDescent="0.15">
      <c r="K2569" s="46"/>
      <c r="M2569" s="47"/>
    </row>
    <row r="2570" spans="11:13" x14ac:dyDescent="0.15">
      <c r="K2570" s="46"/>
      <c r="M2570" s="47"/>
    </row>
    <row r="2571" spans="11:13" x14ac:dyDescent="0.15">
      <c r="K2571" s="46"/>
      <c r="M2571" s="47"/>
    </row>
    <row r="2572" spans="11:13" x14ac:dyDescent="0.15">
      <c r="K2572" s="46"/>
      <c r="M2572" s="47"/>
    </row>
    <row r="2573" spans="11:13" x14ac:dyDescent="0.15">
      <c r="K2573" s="46"/>
      <c r="M2573" s="47"/>
    </row>
    <row r="2574" spans="11:13" x14ac:dyDescent="0.15">
      <c r="K2574" s="46"/>
      <c r="M2574" s="47"/>
    </row>
    <row r="2575" spans="11:13" x14ac:dyDescent="0.15">
      <c r="K2575" s="46"/>
      <c r="M2575" s="47"/>
    </row>
    <row r="2576" spans="11:13" x14ac:dyDescent="0.15">
      <c r="K2576" s="46"/>
      <c r="M2576" s="47"/>
    </row>
    <row r="2577" spans="11:13" x14ac:dyDescent="0.15">
      <c r="K2577" s="46"/>
      <c r="M2577" s="47"/>
    </row>
    <row r="2578" spans="11:13" x14ac:dyDescent="0.15">
      <c r="K2578" s="46"/>
      <c r="M2578" s="47"/>
    </row>
    <row r="2579" spans="11:13" x14ac:dyDescent="0.15">
      <c r="K2579" s="46"/>
      <c r="M2579" s="47"/>
    </row>
    <row r="2580" spans="11:13" x14ac:dyDescent="0.15">
      <c r="K2580" s="46"/>
      <c r="M2580" s="47"/>
    </row>
    <row r="2581" spans="11:13" x14ac:dyDescent="0.15">
      <c r="K2581" s="46"/>
      <c r="M2581" s="47"/>
    </row>
    <row r="2582" spans="11:13" x14ac:dyDescent="0.15">
      <c r="K2582" s="46"/>
      <c r="M2582" s="47"/>
    </row>
    <row r="2583" spans="11:13" x14ac:dyDescent="0.15">
      <c r="K2583" s="46"/>
      <c r="M2583" s="47"/>
    </row>
    <row r="2584" spans="11:13" x14ac:dyDescent="0.15">
      <c r="K2584" s="46"/>
      <c r="M2584" s="47"/>
    </row>
    <row r="2585" spans="11:13" x14ac:dyDescent="0.15">
      <c r="K2585" s="46"/>
      <c r="M2585" s="47"/>
    </row>
    <row r="2586" spans="11:13" x14ac:dyDescent="0.15">
      <c r="K2586" s="46"/>
      <c r="M2586" s="47"/>
    </row>
    <row r="2587" spans="11:13" x14ac:dyDescent="0.15">
      <c r="K2587" s="46"/>
      <c r="M2587" s="47"/>
    </row>
    <row r="2588" spans="11:13" x14ac:dyDescent="0.15">
      <c r="K2588" s="46"/>
      <c r="M2588" s="47"/>
    </row>
    <row r="2589" spans="11:13" x14ac:dyDescent="0.15">
      <c r="K2589" s="46"/>
      <c r="M2589" s="47"/>
    </row>
    <row r="2590" spans="11:13" x14ac:dyDescent="0.15">
      <c r="K2590" s="46"/>
      <c r="M2590" s="47"/>
    </row>
    <row r="2591" spans="11:13" x14ac:dyDescent="0.15">
      <c r="K2591" s="46"/>
      <c r="M2591" s="47"/>
    </row>
    <row r="2592" spans="11:13" x14ac:dyDescent="0.15">
      <c r="K2592" s="46"/>
      <c r="M2592" s="47"/>
    </row>
    <row r="2593" spans="11:13" x14ac:dyDescent="0.15">
      <c r="K2593" s="46"/>
      <c r="M2593" s="47"/>
    </row>
    <row r="2594" spans="11:13" x14ac:dyDescent="0.15">
      <c r="K2594" s="46"/>
      <c r="M2594" s="47"/>
    </row>
    <row r="2595" spans="11:13" x14ac:dyDescent="0.15">
      <c r="K2595" s="46"/>
      <c r="M2595" s="47"/>
    </row>
    <row r="2596" spans="11:13" x14ac:dyDescent="0.15">
      <c r="K2596" s="46"/>
      <c r="M2596" s="47"/>
    </row>
    <row r="2597" spans="11:13" x14ac:dyDescent="0.15">
      <c r="K2597" s="46"/>
      <c r="M2597" s="47"/>
    </row>
    <row r="2598" spans="11:13" x14ac:dyDescent="0.15">
      <c r="K2598" s="46"/>
      <c r="M2598" s="47"/>
    </row>
    <row r="2599" spans="11:13" x14ac:dyDescent="0.15">
      <c r="K2599" s="46"/>
      <c r="M2599" s="47"/>
    </row>
    <row r="2600" spans="11:13" x14ac:dyDescent="0.15">
      <c r="K2600" s="46"/>
      <c r="M2600" s="47"/>
    </row>
    <row r="2601" spans="11:13" x14ac:dyDescent="0.15">
      <c r="K2601" s="46"/>
      <c r="M2601" s="47"/>
    </row>
    <row r="2602" spans="11:13" x14ac:dyDescent="0.15">
      <c r="K2602" s="46"/>
      <c r="M2602" s="47"/>
    </row>
    <row r="2603" spans="11:13" x14ac:dyDescent="0.15">
      <c r="K2603" s="46"/>
      <c r="M2603" s="47"/>
    </row>
    <row r="2604" spans="11:13" x14ac:dyDescent="0.15">
      <c r="K2604" s="46"/>
      <c r="M2604" s="47"/>
    </row>
    <row r="2605" spans="11:13" x14ac:dyDescent="0.15">
      <c r="K2605" s="46"/>
      <c r="M2605" s="47"/>
    </row>
    <row r="2606" spans="11:13" x14ac:dyDescent="0.15">
      <c r="K2606" s="46"/>
      <c r="M2606" s="47"/>
    </row>
    <row r="2607" spans="11:13" x14ac:dyDescent="0.15">
      <c r="K2607" s="46"/>
      <c r="M2607" s="47"/>
    </row>
    <row r="2608" spans="11:13" x14ac:dyDescent="0.15">
      <c r="K2608" s="46"/>
      <c r="M2608" s="47"/>
    </row>
    <row r="2609" spans="11:13" x14ac:dyDescent="0.15">
      <c r="K2609" s="46"/>
      <c r="M2609" s="47"/>
    </row>
    <row r="2610" spans="11:13" x14ac:dyDescent="0.15">
      <c r="K2610" s="46"/>
      <c r="M2610" s="47"/>
    </row>
    <row r="2611" spans="11:13" x14ac:dyDescent="0.15">
      <c r="K2611" s="46"/>
      <c r="M2611" s="47"/>
    </row>
    <row r="2612" spans="11:13" x14ac:dyDescent="0.15">
      <c r="K2612" s="46"/>
      <c r="M2612" s="47"/>
    </row>
    <row r="2613" spans="11:13" x14ac:dyDescent="0.15">
      <c r="K2613" s="46"/>
      <c r="M2613" s="47"/>
    </row>
    <row r="2614" spans="11:13" x14ac:dyDescent="0.15">
      <c r="K2614" s="46"/>
      <c r="M2614" s="47"/>
    </row>
    <row r="2615" spans="11:13" x14ac:dyDescent="0.15">
      <c r="K2615" s="46"/>
      <c r="M2615" s="47"/>
    </row>
    <row r="2616" spans="11:13" x14ac:dyDescent="0.15">
      <c r="K2616" s="46"/>
      <c r="M2616" s="47"/>
    </row>
    <row r="2617" spans="11:13" x14ac:dyDescent="0.15">
      <c r="K2617" s="46"/>
      <c r="M2617" s="47"/>
    </row>
    <row r="2618" spans="11:13" x14ac:dyDescent="0.15">
      <c r="K2618" s="46"/>
      <c r="M2618" s="47"/>
    </row>
    <row r="2619" spans="11:13" x14ac:dyDescent="0.15">
      <c r="K2619" s="46"/>
      <c r="M2619" s="47"/>
    </row>
    <row r="2620" spans="11:13" x14ac:dyDescent="0.15">
      <c r="K2620" s="46"/>
      <c r="M2620" s="47"/>
    </row>
    <row r="2621" spans="11:13" x14ac:dyDescent="0.15">
      <c r="K2621" s="46"/>
      <c r="M2621" s="47"/>
    </row>
    <row r="2622" spans="11:13" x14ac:dyDescent="0.15">
      <c r="K2622" s="46"/>
      <c r="M2622" s="47"/>
    </row>
    <row r="2623" spans="11:13" x14ac:dyDescent="0.15">
      <c r="K2623" s="46"/>
      <c r="M2623" s="47"/>
    </row>
    <row r="2624" spans="11:13" x14ac:dyDescent="0.15">
      <c r="K2624" s="46"/>
      <c r="M2624" s="47"/>
    </row>
    <row r="2625" spans="11:13" x14ac:dyDescent="0.15">
      <c r="K2625" s="46"/>
      <c r="M2625" s="47"/>
    </row>
    <row r="2626" spans="11:13" x14ac:dyDescent="0.15">
      <c r="K2626" s="46"/>
      <c r="M2626" s="47"/>
    </row>
    <row r="2627" spans="11:13" x14ac:dyDescent="0.15">
      <c r="K2627" s="46"/>
      <c r="M2627" s="47"/>
    </row>
    <row r="2628" spans="11:13" x14ac:dyDescent="0.15">
      <c r="K2628" s="46"/>
      <c r="M2628" s="47"/>
    </row>
    <row r="2629" spans="11:13" x14ac:dyDescent="0.15">
      <c r="K2629" s="46"/>
      <c r="M2629" s="47"/>
    </row>
    <row r="2630" spans="11:13" x14ac:dyDescent="0.15">
      <c r="K2630" s="46"/>
      <c r="M2630" s="47"/>
    </row>
    <row r="2631" spans="11:13" x14ac:dyDescent="0.15">
      <c r="K2631" s="46"/>
      <c r="M2631" s="47"/>
    </row>
    <row r="2632" spans="11:13" x14ac:dyDescent="0.15">
      <c r="K2632" s="46"/>
      <c r="M2632" s="47"/>
    </row>
    <row r="2633" spans="11:13" x14ac:dyDescent="0.15">
      <c r="K2633" s="46"/>
      <c r="M2633" s="47"/>
    </row>
    <row r="2634" spans="11:13" x14ac:dyDescent="0.15">
      <c r="K2634" s="46"/>
      <c r="M2634" s="47"/>
    </row>
    <row r="2635" spans="11:13" x14ac:dyDescent="0.15">
      <c r="K2635" s="46"/>
      <c r="M2635" s="47"/>
    </row>
    <row r="2636" spans="11:13" x14ac:dyDescent="0.15">
      <c r="K2636" s="46"/>
      <c r="M2636" s="47"/>
    </row>
    <row r="2637" spans="11:13" x14ac:dyDescent="0.15">
      <c r="K2637" s="46"/>
      <c r="M2637" s="47"/>
    </row>
    <row r="2638" spans="11:13" x14ac:dyDescent="0.15">
      <c r="K2638" s="46"/>
      <c r="M2638" s="47"/>
    </row>
    <row r="2639" spans="11:13" x14ac:dyDescent="0.15">
      <c r="K2639" s="46"/>
      <c r="M2639" s="47"/>
    </row>
    <row r="2640" spans="11:13" x14ac:dyDescent="0.15">
      <c r="K2640" s="46"/>
      <c r="M2640" s="47"/>
    </row>
    <row r="2641" spans="11:13" x14ac:dyDescent="0.15">
      <c r="K2641" s="46"/>
      <c r="M2641" s="47"/>
    </row>
    <row r="2642" spans="11:13" x14ac:dyDescent="0.15">
      <c r="K2642" s="46"/>
      <c r="M2642" s="47"/>
    </row>
    <row r="2643" spans="11:13" x14ac:dyDescent="0.15">
      <c r="K2643" s="46"/>
      <c r="M2643" s="47"/>
    </row>
    <row r="2644" spans="11:13" x14ac:dyDescent="0.15">
      <c r="K2644" s="46"/>
      <c r="M2644" s="47"/>
    </row>
    <row r="2645" spans="11:13" x14ac:dyDescent="0.15">
      <c r="K2645" s="46"/>
      <c r="M2645" s="47"/>
    </row>
    <row r="2646" spans="11:13" x14ac:dyDescent="0.15">
      <c r="K2646" s="46"/>
      <c r="M2646" s="47"/>
    </row>
    <row r="2647" spans="11:13" x14ac:dyDescent="0.15">
      <c r="K2647" s="46"/>
      <c r="M2647" s="47"/>
    </row>
    <row r="2648" spans="11:13" x14ac:dyDescent="0.15">
      <c r="K2648" s="46"/>
      <c r="M2648" s="47"/>
    </row>
    <row r="2649" spans="11:13" x14ac:dyDescent="0.15">
      <c r="K2649" s="46"/>
      <c r="M2649" s="47"/>
    </row>
    <row r="2650" spans="11:13" x14ac:dyDescent="0.15">
      <c r="K2650" s="46"/>
      <c r="M2650" s="47"/>
    </row>
    <row r="2651" spans="11:13" x14ac:dyDescent="0.15">
      <c r="K2651" s="46"/>
      <c r="M2651" s="47"/>
    </row>
    <row r="2652" spans="11:13" x14ac:dyDescent="0.15">
      <c r="K2652" s="46"/>
      <c r="M2652" s="47"/>
    </row>
    <row r="2653" spans="11:13" x14ac:dyDescent="0.15">
      <c r="K2653" s="46"/>
      <c r="M2653" s="47"/>
    </row>
    <row r="2654" spans="11:13" x14ac:dyDescent="0.15">
      <c r="K2654" s="46"/>
      <c r="M2654" s="47"/>
    </row>
    <row r="2655" spans="11:13" x14ac:dyDescent="0.15">
      <c r="K2655" s="46"/>
      <c r="M2655" s="47"/>
    </row>
    <row r="2656" spans="11:13" x14ac:dyDescent="0.15">
      <c r="K2656" s="46"/>
      <c r="M2656" s="47"/>
    </row>
    <row r="2657" spans="11:13" x14ac:dyDescent="0.15">
      <c r="K2657" s="46"/>
      <c r="M2657" s="47"/>
    </row>
    <row r="2658" spans="11:13" x14ac:dyDescent="0.15">
      <c r="K2658" s="46"/>
      <c r="M2658" s="47"/>
    </row>
    <row r="2659" spans="11:13" x14ac:dyDescent="0.15">
      <c r="K2659" s="46"/>
      <c r="M2659" s="47"/>
    </row>
    <row r="2660" spans="11:13" x14ac:dyDescent="0.15">
      <c r="K2660" s="46"/>
      <c r="M2660" s="47"/>
    </row>
    <row r="2661" spans="11:13" x14ac:dyDescent="0.15">
      <c r="K2661" s="46"/>
      <c r="M2661" s="47"/>
    </row>
    <row r="2662" spans="11:13" x14ac:dyDescent="0.15">
      <c r="K2662" s="46"/>
      <c r="M2662" s="47"/>
    </row>
    <row r="2663" spans="11:13" x14ac:dyDescent="0.15">
      <c r="K2663" s="46"/>
      <c r="M2663" s="47"/>
    </row>
    <row r="2664" spans="11:13" x14ac:dyDescent="0.15">
      <c r="K2664" s="46"/>
      <c r="M2664" s="47"/>
    </row>
    <row r="2665" spans="11:13" x14ac:dyDescent="0.15">
      <c r="K2665" s="46"/>
      <c r="M2665" s="47"/>
    </row>
    <row r="2666" spans="11:13" x14ac:dyDescent="0.15">
      <c r="K2666" s="46"/>
      <c r="M2666" s="47"/>
    </row>
    <row r="2667" spans="11:13" x14ac:dyDescent="0.15">
      <c r="K2667" s="46"/>
      <c r="M2667" s="47"/>
    </row>
    <row r="2668" spans="11:13" x14ac:dyDescent="0.15">
      <c r="K2668" s="46"/>
      <c r="M2668" s="47"/>
    </row>
    <row r="2669" spans="11:13" x14ac:dyDescent="0.15">
      <c r="K2669" s="46"/>
      <c r="M2669" s="47"/>
    </row>
    <row r="2670" spans="11:13" x14ac:dyDescent="0.15">
      <c r="K2670" s="46"/>
      <c r="M2670" s="47"/>
    </row>
    <row r="2671" spans="11:13" x14ac:dyDescent="0.15">
      <c r="K2671" s="46"/>
      <c r="M2671" s="47"/>
    </row>
    <row r="2672" spans="11:13" x14ac:dyDescent="0.15">
      <c r="K2672" s="46"/>
      <c r="M2672" s="47"/>
    </row>
    <row r="2673" spans="11:13" x14ac:dyDescent="0.15">
      <c r="K2673" s="46"/>
      <c r="M2673" s="47"/>
    </row>
    <row r="2674" spans="11:13" x14ac:dyDescent="0.15">
      <c r="K2674" s="46"/>
      <c r="M2674" s="47"/>
    </row>
    <row r="2675" spans="11:13" x14ac:dyDescent="0.15">
      <c r="K2675" s="46"/>
      <c r="M2675" s="47"/>
    </row>
    <row r="2676" spans="11:13" x14ac:dyDescent="0.15">
      <c r="K2676" s="46"/>
      <c r="M2676" s="47"/>
    </row>
    <row r="2677" spans="11:13" x14ac:dyDescent="0.15">
      <c r="K2677" s="46"/>
      <c r="M2677" s="47"/>
    </row>
    <row r="2678" spans="11:13" x14ac:dyDescent="0.15">
      <c r="K2678" s="46"/>
      <c r="M2678" s="47"/>
    </row>
    <row r="2679" spans="11:13" x14ac:dyDescent="0.15">
      <c r="K2679" s="46"/>
      <c r="M2679" s="47"/>
    </row>
    <row r="2680" spans="11:13" x14ac:dyDescent="0.15">
      <c r="K2680" s="46"/>
      <c r="M2680" s="47"/>
    </row>
    <row r="2681" spans="11:13" x14ac:dyDescent="0.15">
      <c r="K2681" s="46"/>
      <c r="M2681" s="47"/>
    </row>
    <row r="2682" spans="11:13" x14ac:dyDescent="0.15">
      <c r="K2682" s="46"/>
      <c r="M2682" s="47"/>
    </row>
    <row r="2683" spans="11:13" x14ac:dyDescent="0.15">
      <c r="K2683" s="46"/>
      <c r="M2683" s="47"/>
    </row>
    <row r="2684" spans="11:13" x14ac:dyDescent="0.15">
      <c r="K2684" s="46"/>
      <c r="M2684" s="47"/>
    </row>
    <row r="2685" spans="11:13" x14ac:dyDescent="0.15">
      <c r="K2685" s="46"/>
      <c r="M2685" s="47"/>
    </row>
    <row r="2686" spans="11:13" x14ac:dyDescent="0.15">
      <c r="K2686" s="46"/>
      <c r="M2686" s="47"/>
    </row>
    <row r="2687" spans="11:13" x14ac:dyDescent="0.15">
      <c r="K2687" s="46"/>
      <c r="M2687" s="47"/>
    </row>
    <row r="2688" spans="11:13" x14ac:dyDescent="0.15">
      <c r="K2688" s="46"/>
      <c r="M2688" s="47"/>
    </row>
    <row r="2689" spans="11:13" x14ac:dyDescent="0.15">
      <c r="K2689" s="46"/>
      <c r="M2689" s="47"/>
    </row>
    <row r="2690" spans="11:13" x14ac:dyDescent="0.15">
      <c r="K2690" s="46"/>
      <c r="M2690" s="47"/>
    </row>
    <row r="2691" spans="11:13" x14ac:dyDescent="0.15">
      <c r="K2691" s="46"/>
      <c r="M2691" s="47"/>
    </row>
    <row r="2692" spans="11:13" x14ac:dyDescent="0.15">
      <c r="K2692" s="46"/>
      <c r="M2692" s="47"/>
    </row>
    <row r="2693" spans="11:13" x14ac:dyDescent="0.15">
      <c r="K2693" s="46"/>
      <c r="M2693" s="47"/>
    </row>
    <row r="2694" spans="11:13" x14ac:dyDescent="0.15">
      <c r="K2694" s="46"/>
      <c r="M2694" s="47"/>
    </row>
    <row r="2695" spans="11:13" x14ac:dyDescent="0.15">
      <c r="K2695" s="46"/>
      <c r="M2695" s="47"/>
    </row>
    <row r="2696" spans="11:13" x14ac:dyDescent="0.15">
      <c r="K2696" s="46"/>
      <c r="M2696" s="47"/>
    </row>
    <row r="2697" spans="11:13" x14ac:dyDescent="0.15">
      <c r="K2697" s="46"/>
      <c r="M2697" s="47"/>
    </row>
    <row r="2698" spans="11:13" x14ac:dyDescent="0.15">
      <c r="K2698" s="46"/>
      <c r="M2698" s="47"/>
    </row>
    <row r="2699" spans="11:13" x14ac:dyDescent="0.15">
      <c r="K2699" s="46"/>
      <c r="M2699" s="47"/>
    </row>
    <row r="2700" spans="11:13" x14ac:dyDescent="0.15">
      <c r="K2700" s="46"/>
      <c r="M2700" s="47"/>
    </row>
    <row r="2701" spans="11:13" x14ac:dyDescent="0.15">
      <c r="K2701" s="46"/>
      <c r="M2701" s="47"/>
    </row>
    <row r="2702" spans="11:13" x14ac:dyDescent="0.15">
      <c r="K2702" s="46"/>
      <c r="M2702" s="47"/>
    </row>
    <row r="2703" spans="11:13" x14ac:dyDescent="0.15">
      <c r="K2703" s="46"/>
      <c r="M2703" s="47"/>
    </row>
    <row r="2704" spans="11:13" x14ac:dyDescent="0.15">
      <c r="K2704" s="46"/>
      <c r="M2704" s="47"/>
    </row>
    <row r="2705" spans="11:13" x14ac:dyDescent="0.15">
      <c r="K2705" s="46"/>
      <c r="M2705" s="47"/>
    </row>
    <row r="2706" spans="11:13" x14ac:dyDescent="0.15">
      <c r="K2706" s="46"/>
      <c r="M2706" s="47"/>
    </row>
    <row r="2707" spans="11:13" x14ac:dyDescent="0.15">
      <c r="K2707" s="46"/>
      <c r="M2707" s="47"/>
    </row>
    <row r="2708" spans="11:13" x14ac:dyDescent="0.15">
      <c r="K2708" s="46"/>
      <c r="M2708" s="47"/>
    </row>
    <row r="2709" spans="11:13" x14ac:dyDescent="0.15">
      <c r="K2709" s="46"/>
      <c r="M2709" s="47"/>
    </row>
    <row r="2710" spans="11:13" x14ac:dyDescent="0.15">
      <c r="K2710" s="46"/>
      <c r="M2710" s="47"/>
    </row>
    <row r="2711" spans="11:13" x14ac:dyDescent="0.15">
      <c r="K2711" s="46"/>
      <c r="M2711" s="47"/>
    </row>
    <row r="2712" spans="11:13" x14ac:dyDescent="0.15">
      <c r="K2712" s="46"/>
      <c r="M2712" s="47"/>
    </row>
    <row r="2713" spans="11:13" x14ac:dyDescent="0.15">
      <c r="K2713" s="46"/>
      <c r="M2713" s="47"/>
    </row>
    <row r="2714" spans="11:13" x14ac:dyDescent="0.15">
      <c r="K2714" s="46"/>
      <c r="M2714" s="47"/>
    </row>
    <row r="2715" spans="11:13" x14ac:dyDescent="0.15">
      <c r="K2715" s="46"/>
      <c r="M2715" s="47"/>
    </row>
    <row r="2716" spans="11:13" x14ac:dyDescent="0.15">
      <c r="K2716" s="46"/>
      <c r="M2716" s="47"/>
    </row>
    <row r="2717" spans="11:13" x14ac:dyDescent="0.15">
      <c r="K2717" s="46"/>
      <c r="M2717" s="47"/>
    </row>
    <row r="2718" spans="11:13" x14ac:dyDescent="0.15">
      <c r="K2718" s="46"/>
      <c r="M2718" s="47"/>
    </row>
    <row r="2719" spans="11:13" x14ac:dyDescent="0.15">
      <c r="K2719" s="46"/>
      <c r="M2719" s="47"/>
    </row>
    <row r="2720" spans="11:13" x14ac:dyDescent="0.15">
      <c r="K2720" s="46"/>
      <c r="M2720" s="47"/>
    </row>
    <row r="2721" spans="11:13" x14ac:dyDescent="0.15">
      <c r="K2721" s="46"/>
      <c r="M2721" s="47"/>
    </row>
    <row r="2722" spans="11:13" x14ac:dyDescent="0.15">
      <c r="K2722" s="46"/>
      <c r="M2722" s="47"/>
    </row>
    <row r="2723" spans="11:13" x14ac:dyDescent="0.15">
      <c r="K2723" s="46"/>
      <c r="M2723" s="47"/>
    </row>
    <row r="2724" spans="11:13" x14ac:dyDescent="0.15">
      <c r="K2724" s="46"/>
      <c r="M2724" s="47"/>
    </row>
    <row r="2725" spans="11:13" x14ac:dyDescent="0.15">
      <c r="K2725" s="46"/>
      <c r="M2725" s="47"/>
    </row>
    <row r="2726" spans="11:13" x14ac:dyDescent="0.15">
      <c r="K2726" s="46"/>
      <c r="M2726" s="47"/>
    </row>
    <row r="2727" spans="11:13" x14ac:dyDescent="0.15">
      <c r="K2727" s="46"/>
      <c r="M2727" s="47"/>
    </row>
    <row r="2728" spans="11:13" x14ac:dyDescent="0.15">
      <c r="K2728" s="46"/>
      <c r="M2728" s="47"/>
    </row>
    <row r="2729" spans="11:13" x14ac:dyDescent="0.15">
      <c r="K2729" s="46"/>
      <c r="M2729" s="47"/>
    </row>
    <row r="2730" spans="11:13" x14ac:dyDescent="0.15">
      <c r="K2730" s="46"/>
      <c r="M2730" s="47"/>
    </row>
    <row r="2731" spans="11:13" x14ac:dyDescent="0.15">
      <c r="K2731" s="46"/>
      <c r="M2731" s="47"/>
    </row>
    <row r="2732" spans="11:13" x14ac:dyDescent="0.15">
      <c r="K2732" s="46"/>
      <c r="M2732" s="47"/>
    </row>
    <row r="2733" spans="11:13" x14ac:dyDescent="0.15">
      <c r="K2733" s="46"/>
      <c r="M2733" s="47"/>
    </row>
    <row r="2734" spans="11:13" x14ac:dyDescent="0.15">
      <c r="K2734" s="46"/>
      <c r="M2734" s="47"/>
    </row>
    <row r="2735" spans="11:13" x14ac:dyDescent="0.15">
      <c r="K2735" s="46"/>
      <c r="M2735" s="47"/>
    </row>
    <row r="2736" spans="11:13" x14ac:dyDescent="0.15">
      <c r="K2736" s="46"/>
      <c r="M2736" s="47"/>
    </row>
    <row r="2737" spans="11:13" x14ac:dyDescent="0.15">
      <c r="K2737" s="46"/>
      <c r="M2737" s="47"/>
    </row>
    <row r="2738" spans="11:13" x14ac:dyDescent="0.15">
      <c r="K2738" s="46"/>
      <c r="M2738" s="47"/>
    </row>
    <row r="2739" spans="11:13" x14ac:dyDescent="0.15">
      <c r="K2739" s="46"/>
      <c r="M2739" s="47"/>
    </row>
    <row r="2740" spans="11:13" x14ac:dyDescent="0.15">
      <c r="K2740" s="46"/>
      <c r="M2740" s="47"/>
    </row>
    <row r="2741" spans="11:13" x14ac:dyDescent="0.15">
      <c r="K2741" s="46"/>
      <c r="M2741" s="47"/>
    </row>
    <row r="2742" spans="11:13" x14ac:dyDescent="0.15">
      <c r="K2742" s="46"/>
      <c r="M2742" s="47"/>
    </row>
    <row r="2743" spans="11:13" x14ac:dyDescent="0.15">
      <c r="K2743" s="46"/>
      <c r="M2743" s="47"/>
    </row>
    <row r="2744" spans="11:13" x14ac:dyDescent="0.15">
      <c r="K2744" s="46"/>
      <c r="M2744" s="47"/>
    </row>
    <row r="2745" spans="11:13" x14ac:dyDescent="0.15">
      <c r="K2745" s="46"/>
      <c r="M2745" s="47"/>
    </row>
    <row r="2746" spans="11:13" x14ac:dyDescent="0.15">
      <c r="K2746" s="46"/>
      <c r="M2746" s="47"/>
    </row>
    <row r="2747" spans="11:13" x14ac:dyDescent="0.15">
      <c r="K2747" s="46"/>
      <c r="M2747" s="47"/>
    </row>
    <row r="2748" spans="11:13" x14ac:dyDescent="0.15">
      <c r="K2748" s="46"/>
      <c r="M2748" s="47"/>
    </row>
    <row r="2749" spans="11:13" x14ac:dyDescent="0.15">
      <c r="K2749" s="46"/>
      <c r="M2749" s="47"/>
    </row>
    <row r="2750" spans="11:13" x14ac:dyDescent="0.15">
      <c r="K2750" s="46"/>
      <c r="M2750" s="47"/>
    </row>
    <row r="2751" spans="11:13" x14ac:dyDescent="0.15">
      <c r="K2751" s="46"/>
      <c r="M2751" s="47"/>
    </row>
    <row r="2752" spans="11:13" x14ac:dyDescent="0.15">
      <c r="K2752" s="46"/>
      <c r="M2752" s="47"/>
    </row>
    <row r="2753" spans="11:13" x14ac:dyDescent="0.15">
      <c r="K2753" s="46"/>
      <c r="M2753" s="47"/>
    </row>
    <row r="2754" spans="11:13" x14ac:dyDescent="0.15">
      <c r="K2754" s="46"/>
      <c r="M2754" s="47"/>
    </row>
    <row r="2755" spans="11:13" x14ac:dyDescent="0.15">
      <c r="K2755" s="46"/>
      <c r="M2755" s="47"/>
    </row>
    <row r="2756" spans="11:13" x14ac:dyDescent="0.15">
      <c r="K2756" s="46"/>
      <c r="M2756" s="47"/>
    </row>
    <row r="2757" spans="11:13" x14ac:dyDescent="0.15">
      <c r="K2757" s="46"/>
      <c r="M2757" s="47"/>
    </row>
    <row r="2758" spans="11:13" x14ac:dyDescent="0.15">
      <c r="K2758" s="46"/>
      <c r="M2758" s="47"/>
    </row>
    <row r="2759" spans="11:13" x14ac:dyDescent="0.15">
      <c r="K2759" s="46"/>
      <c r="M2759" s="47"/>
    </row>
    <row r="2760" spans="11:13" x14ac:dyDescent="0.15">
      <c r="K2760" s="46"/>
      <c r="M2760" s="47"/>
    </row>
    <row r="2761" spans="11:13" x14ac:dyDescent="0.15">
      <c r="K2761" s="46"/>
      <c r="M2761" s="47"/>
    </row>
    <row r="2762" spans="11:13" x14ac:dyDescent="0.15">
      <c r="K2762" s="46"/>
      <c r="M2762" s="47"/>
    </row>
    <row r="2763" spans="11:13" x14ac:dyDescent="0.15">
      <c r="K2763" s="46"/>
      <c r="M2763" s="47"/>
    </row>
    <row r="2764" spans="11:13" x14ac:dyDescent="0.15">
      <c r="K2764" s="46"/>
      <c r="M2764" s="47"/>
    </row>
    <row r="2765" spans="11:13" x14ac:dyDescent="0.15">
      <c r="K2765" s="46"/>
      <c r="M2765" s="47"/>
    </row>
    <row r="2766" spans="11:13" x14ac:dyDescent="0.15">
      <c r="K2766" s="46"/>
      <c r="M2766" s="47"/>
    </row>
    <row r="2767" spans="11:13" x14ac:dyDescent="0.15">
      <c r="K2767" s="46"/>
      <c r="M2767" s="47"/>
    </row>
    <row r="2768" spans="11:13" x14ac:dyDescent="0.15">
      <c r="K2768" s="46"/>
      <c r="M2768" s="47"/>
    </row>
    <row r="2769" spans="11:13" x14ac:dyDescent="0.15">
      <c r="K2769" s="46"/>
      <c r="M2769" s="47"/>
    </row>
    <row r="2770" spans="11:13" x14ac:dyDescent="0.15">
      <c r="K2770" s="46"/>
      <c r="M2770" s="47"/>
    </row>
    <row r="2771" spans="11:13" x14ac:dyDescent="0.15">
      <c r="K2771" s="46"/>
      <c r="M2771" s="47"/>
    </row>
    <row r="2772" spans="11:13" x14ac:dyDescent="0.15">
      <c r="K2772" s="46"/>
      <c r="M2772" s="47"/>
    </row>
    <row r="2773" spans="11:13" x14ac:dyDescent="0.15">
      <c r="K2773" s="46"/>
      <c r="M2773" s="47"/>
    </row>
    <row r="2774" spans="11:13" x14ac:dyDescent="0.15">
      <c r="K2774" s="46"/>
      <c r="M2774" s="47"/>
    </row>
    <row r="2775" spans="11:13" x14ac:dyDescent="0.15">
      <c r="K2775" s="46"/>
      <c r="M2775" s="47"/>
    </row>
    <row r="2776" spans="11:13" x14ac:dyDescent="0.15">
      <c r="K2776" s="46"/>
      <c r="M2776" s="47"/>
    </row>
    <row r="2777" spans="11:13" x14ac:dyDescent="0.15">
      <c r="K2777" s="46"/>
      <c r="M2777" s="47"/>
    </row>
    <row r="2778" spans="11:13" x14ac:dyDescent="0.15">
      <c r="K2778" s="46"/>
      <c r="M2778" s="47"/>
    </row>
    <row r="2779" spans="11:13" x14ac:dyDescent="0.15">
      <c r="K2779" s="46"/>
      <c r="M2779" s="47"/>
    </row>
    <row r="2780" spans="11:13" x14ac:dyDescent="0.15">
      <c r="K2780" s="46"/>
      <c r="M2780" s="47"/>
    </row>
    <row r="2781" spans="11:13" x14ac:dyDescent="0.15">
      <c r="K2781" s="46"/>
      <c r="M2781" s="47"/>
    </row>
    <row r="2782" spans="11:13" x14ac:dyDescent="0.15">
      <c r="K2782" s="46"/>
      <c r="M2782" s="47"/>
    </row>
    <row r="2783" spans="11:13" x14ac:dyDescent="0.15">
      <c r="K2783" s="46"/>
      <c r="M2783" s="47"/>
    </row>
    <row r="2784" spans="11:13" x14ac:dyDescent="0.15">
      <c r="K2784" s="46"/>
      <c r="M2784" s="47"/>
    </row>
    <row r="2785" spans="11:13" x14ac:dyDescent="0.15">
      <c r="K2785" s="46"/>
      <c r="M2785" s="47"/>
    </row>
    <row r="2786" spans="11:13" x14ac:dyDescent="0.15">
      <c r="K2786" s="46"/>
      <c r="M2786" s="47"/>
    </row>
    <row r="2787" spans="11:13" x14ac:dyDescent="0.15">
      <c r="K2787" s="46"/>
      <c r="M2787" s="47"/>
    </row>
    <row r="2788" spans="11:13" x14ac:dyDescent="0.15">
      <c r="K2788" s="46"/>
      <c r="M2788" s="47"/>
    </row>
    <row r="2789" spans="11:13" x14ac:dyDescent="0.15">
      <c r="K2789" s="46"/>
      <c r="M2789" s="47"/>
    </row>
    <row r="2790" spans="11:13" x14ac:dyDescent="0.15">
      <c r="K2790" s="46"/>
      <c r="M2790" s="47"/>
    </row>
    <row r="2791" spans="11:13" x14ac:dyDescent="0.15">
      <c r="K2791" s="46"/>
      <c r="M2791" s="47"/>
    </row>
    <row r="2792" spans="11:13" x14ac:dyDescent="0.15">
      <c r="K2792" s="46"/>
      <c r="M2792" s="47"/>
    </row>
    <row r="2793" spans="11:13" x14ac:dyDescent="0.15">
      <c r="K2793" s="46"/>
      <c r="M2793" s="47"/>
    </row>
    <row r="2794" spans="11:13" x14ac:dyDescent="0.15">
      <c r="K2794" s="46"/>
      <c r="M2794" s="47"/>
    </row>
    <row r="2795" spans="11:13" x14ac:dyDescent="0.15">
      <c r="K2795" s="46"/>
      <c r="M2795" s="47"/>
    </row>
    <row r="2796" spans="11:13" x14ac:dyDescent="0.15">
      <c r="K2796" s="46"/>
      <c r="M2796" s="47"/>
    </row>
    <row r="2797" spans="11:13" x14ac:dyDescent="0.15">
      <c r="K2797" s="46"/>
      <c r="M2797" s="47"/>
    </row>
    <row r="2798" spans="11:13" x14ac:dyDescent="0.15">
      <c r="K2798" s="46"/>
      <c r="M2798" s="47"/>
    </row>
    <row r="2799" spans="11:13" x14ac:dyDescent="0.15">
      <c r="K2799" s="46"/>
      <c r="M2799" s="47"/>
    </row>
    <row r="2800" spans="11:13" x14ac:dyDescent="0.15">
      <c r="K2800" s="46"/>
      <c r="M2800" s="47"/>
    </row>
    <row r="2801" spans="11:13" x14ac:dyDescent="0.15">
      <c r="K2801" s="46"/>
      <c r="M2801" s="47"/>
    </row>
    <row r="2802" spans="11:13" x14ac:dyDescent="0.15">
      <c r="K2802" s="46"/>
      <c r="M2802" s="47"/>
    </row>
    <row r="2803" spans="11:13" x14ac:dyDescent="0.15">
      <c r="K2803" s="46"/>
      <c r="M2803" s="47"/>
    </row>
    <row r="2804" spans="11:13" x14ac:dyDescent="0.15">
      <c r="K2804" s="46"/>
      <c r="M2804" s="47"/>
    </row>
    <row r="2805" spans="11:13" x14ac:dyDescent="0.15">
      <c r="K2805" s="46"/>
      <c r="M2805" s="47"/>
    </row>
    <row r="2806" spans="11:13" x14ac:dyDescent="0.15">
      <c r="K2806" s="46"/>
      <c r="M2806" s="47"/>
    </row>
    <row r="2807" spans="11:13" x14ac:dyDescent="0.15">
      <c r="K2807" s="46"/>
      <c r="M2807" s="47"/>
    </row>
    <row r="2808" spans="11:13" x14ac:dyDescent="0.15">
      <c r="K2808" s="46"/>
      <c r="M2808" s="47"/>
    </row>
    <row r="2809" spans="11:13" x14ac:dyDescent="0.15">
      <c r="K2809" s="46"/>
      <c r="M2809" s="47"/>
    </row>
    <row r="2810" spans="11:13" x14ac:dyDescent="0.15">
      <c r="K2810" s="46"/>
      <c r="M2810" s="47"/>
    </row>
    <row r="2811" spans="11:13" x14ac:dyDescent="0.15">
      <c r="K2811" s="46"/>
      <c r="M2811" s="47"/>
    </row>
    <row r="2812" spans="11:13" x14ac:dyDescent="0.15">
      <c r="K2812" s="46"/>
      <c r="M2812" s="47"/>
    </row>
    <row r="2813" spans="11:13" x14ac:dyDescent="0.15">
      <c r="K2813" s="46"/>
      <c r="M2813" s="47"/>
    </row>
    <row r="2814" spans="11:13" x14ac:dyDescent="0.15">
      <c r="K2814" s="46"/>
      <c r="M2814" s="47"/>
    </row>
    <row r="2815" spans="11:13" x14ac:dyDescent="0.15">
      <c r="K2815" s="46"/>
      <c r="M2815" s="47"/>
    </row>
    <row r="2816" spans="11:13" x14ac:dyDescent="0.15">
      <c r="K2816" s="46"/>
      <c r="M2816" s="47"/>
    </row>
    <row r="2817" spans="11:13" x14ac:dyDescent="0.15">
      <c r="K2817" s="46"/>
      <c r="M2817" s="47"/>
    </row>
    <row r="2818" spans="11:13" x14ac:dyDescent="0.15">
      <c r="K2818" s="46"/>
      <c r="M2818" s="47"/>
    </row>
    <row r="2819" spans="11:13" x14ac:dyDescent="0.15">
      <c r="K2819" s="46"/>
      <c r="M2819" s="47"/>
    </row>
    <row r="2820" spans="11:13" x14ac:dyDescent="0.15">
      <c r="K2820" s="46"/>
      <c r="M2820" s="47"/>
    </row>
    <row r="2821" spans="11:13" x14ac:dyDescent="0.15">
      <c r="K2821" s="46"/>
      <c r="M2821" s="47"/>
    </row>
    <row r="2822" spans="11:13" x14ac:dyDescent="0.15">
      <c r="K2822" s="46"/>
      <c r="M2822" s="47"/>
    </row>
    <row r="2823" spans="11:13" x14ac:dyDescent="0.15">
      <c r="K2823" s="46"/>
      <c r="M2823" s="47"/>
    </row>
    <row r="2824" spans="11:13" x14ac:dyDescent="0.15">
      <c r="K2824" s="46"/>
      <c r="M2824" s="47"/>
    </row>
    <row r="2825" spans="11:13" x14ac:dyDescent="0.15">
      <c r="K2825" s="46"/>
      <c r="M2825" s="47"/>
    </row>
    <row r="2826" spans="11:13" x14ac:dyDescent="0.15">
      <c r="K2826" s="46"/>
      <c r="M2826" s="47"/>
    </row>
    <row r="2827" spans="11:13" x14ac:dyDescent="0.15">
      <c r="K2827" s="46"/>
      <c r="M2827" s="47"/>
    </row>
    <row r="2828" spans="11:13" x14ac:dyDescent="0.15">
      <c r="K2828" s="46"/>
      <c r="M2828" s="47"/>
    </row>
    <row r="2829" spans="11:13" x14ac:dyDescent="0.15">
      <c r="K2829" s="46"/>
      <c r="M2829" s="47"/>
    </row>
    <row r="2830" spans="11:13" x14ac:dyDescent="0.15">
      <c r="K2830" s="46"/>
      <c r="M2830" s="47"/>
    </row>
    <row r="2831" spans="11:13" x14ac:dyDescent="0.15">
      <c r="K2831" s="46"/>
      <c r="M2831" s="47"/>
    </row>
    <row r="2832" spans="11:13" x14ac:dyDescent="0.15">
      <c r="K2832" s="46"/>
      <c r="M2832" s="47"/>
    </row>
    <row r="2833" spans="11:13" x14ac:dyDescent="0.15">
      <c r="K2833" s="46"/>
      <c r="M2833" s="47"/>
    </row>
    <row r="2834" spans="11:13" x14ac:dyDescent="0.15">
      <c r="K2834" s="46"/>
      <c r="M2834" s="47"/>
    </row>
    <row r="2835" spans="11:13" x14ac:dyDescent="0.15">
      <c r="K2835" s="46"/>
      <c r="M2835" s="47"/>
    </row>
    <row r="2836" spans="11:13" x14ac:dyDescent="0.15">
      <c r="K2836" s="46"/>
      <c r="M2836" s="47"/>
    </row>
    <row r="2837" spans="11:13" x14ac:dyDescent="0.15">
      <c r="K2837" s="46"/>
      <c r="M2837" s="47"/>
    </row>
    <row r="2838" spans="11:13" x14ac:dyDescent="0.15">
      <c r="K2838" s="46"/>
      <c r="M2838" s="47"/>
    </row>
    <row r="2839" spans="11:13" x14ac:dyDescent="0.15">
      <c r="K2839" s="46"/>
      <c r="M2839" s="47"/>
    </row>
    <row r="2840" spans="11:13" x14ac:dyDescent="0.15">
      <c r="K2840" s="46"/>
      <c r="M2840" s="47"/>
    </row>
    <row r="2841" spans="11:13" x14ac:dyDescent="0.15">
      <c r="K2841" s="46"/>
      <c r="M2841" s="47"/>
    </row>
    <row r="2842" spans="11:13" x14ac:dyDescent="0.15">
      <c r="K2842" s="46"/>
      <c r="M2842" s="47"/>
    </row>
    <row r="2843" spans="11:13" x14ac:dyDescent="0.15">
      <c r="K2843" s="46"/>
      <c r="M2843" s="47"/>
    </row>
    <row r="2844" spans="11:13" x14ac:dyDescent="0.15">
      <c r="K2844" s="46"/>
      <c r="M2844" s="47"/>
    </row>
    <row r="2845" spans="11:13" x14ac:dyDescent="0.15">
      <c r="K2845" s="46"/>
      <c r="M2845" s="47"/>
    </row>
    <row r="2846" spans="11:13" x14ac:dyDescent="0.15">
      <c r="K2846" s="46"/>
      <c r="M2846" s="47"/>
    </row>
    <row r="2847" spans="11:13" x14ac:dyDescent="0.15">
      <c r="K2847" s="46"/>
      <c r="M2847" s="47"/>
    </row>
    <row r="2848" spans="11:13" x14ac:dyDescent="0.15">
      <c r="K2848" s="46"/>
      <c r="M2848" s="47"/>
    </row>
    <row r="2849" spans="11:13" x14ac:dyDescent="0.15">
      <c r="K2849" s="46"/>
      <c r="M2849" s="47"/>
    </row>
    <row r="2850" spans="11:13" x14ac:dyDescent="0.15">
      <c r="K2850" s="46"/>
      <c r="M2850" s="47"/>
    </row>
    <row r="2851" spans="11:13" x14ac:dyDescent="0.15">
      <c r="K2851" s="46"/>
      <c r="M2851" s="47"/>
    </row>
    <row r="2852" spans="11:13" x14ac:dyDescent="0.15">
      <c r="K2852" s="46"/>
      <c r="M2852" s="47"/>
    </row>
    <row r="2853" spans="11:13" x14ac:dyDescent="0.15">
      <c r="K2853" s="46"/>
      <c r="M2853" s="47"/>
    </row>
    <row r="2854" spans="11:13" x14ac:dyDescent="0.15">
      <c r="K2854" s="46"/>
      <c r="M2854" s="47"/>
    </row>
    <row r="2855" spans="11:13" x14ac:dyDescent="0.15">
      <c r="K2855" s="46"/>
      <c r="M2855" s="47"/>
    </row>
    <row r="2856" spans="11:13" x14ac:dyDescent="0.15">
      <c r="K2856" s="46"/>
      <c r="M2856" s="47"/>
    </row>
    <row r="2857" spans="11:13" x14ac:dyDescent="0.15">
      <c r="K2857" s="46"/>
      <c r="M2857" s="47"/>
    </row>
    <row r="2858" spans="11:13" x14ac:dyDescent="0.15">
      <c r="K2858" s="46"/>
      <c r="M2858" s="47"/>
    </row>
    <row r="2859" spans="11:13" x14ac:dyDescent="0.15">
      <c r="K2859" s="46"/>
      <c r="M2859" s="47"/>
    </row>
    <row r="2860" spans="11:13" x14ac:dyDescent="0.15">
      <c r="K2860" s="46"/>
      <c r="M2860" s="47"/>
    </row>
    <row r="2861" spans="11:13" x14ac:dyDescent="0.15">
      <c r="K2861" s="46"/>
      <c r="M2861" s="47"/>
    </row>
    <row r="2862" spans="11:13" x14ac:dyDescent="0.15">
      <c r="K2862" s="46"/>
      <c r="M2862" s="47"/>
    </row>
    <row r="2863" spans="11:13" x14ac:dyDescent="0.15">
      <c r="K2863" s="46"/>
      <c r="M2863" s="47"/>
    </row>
    <row r="2864" spans="11:13" x14ac:dyDescent="0.15">
      <c r="K2864" s="46"/>
      <c r="M2864" s="47"/>
    </row>
    <row r="2865" spans="11:13" x14ac:dyDescent="0.15">
      <c r="K2865" s="46"/>
      <c r="M2865" s="47"/>
    </row>
    <row r="2866" spans="11:13" x14ac:dyDescent="0.15">
      <c r="K2866" s="46"/>
      <c r="M2866" s="47"/>
    </row>
    <row r="2867" spans="11:13" x14ac:dyDescent="0.15">
      <c r="K2867" s="46"/>
      <c r="M2867" s="47"/>
    </row>
    <row r="2868" spans="11:13" x14ac:dyDescent="0.15">
      <c r="K2868" s="46"/>
      <c r="M2868" s="47"/>
    </row>
    <row r="2869" spans="11:13" x14ac:dyDescent="0.15">
      <c r="K2869" s="46"/>
      <c r="M2869" s="47"/>
    </row>
    <row r="2870" spans="11:13" x14ac:dyDescent="0.15">
      <c r="K2870" s="46"/>
      <c r="M2870" s="47"/>
    </row>
    <row r="2871" spans="11:13" x14ac:dyDescent="0.15">
      <c r="K2871" s="46"/>
      <c r="M2871" s="47"/>
    </row>
    <row r="2872" spans="11:13" x14ac:dyDescent="0.15">
      <c r="K2872" s="46"/>
      <c r="M2872" s="47"/>
    </row>
    <row r="2873" spans="11:13" x14ac:dyDescent="0.15">
      <c r="K2873" s="46"/>
      <c r="M2873" s="47"/>
    </row>
    <row r="2874" spans="11:13" x14ac:dyDescent="0.15">
      <c r="K2874" s="46"/>
      <c r="M2874" s="47"/>
    </row>
    <row r="2875" spans="11:13" x14ac:dyDescent="0.15">
      <c r="K2875" s="46"/>
      <c r="M2875" s="47"/>
    </row>
    <row r="2876" spans="11:13" x14ac:dyDescent="0.15">
      <c r="K2876" s="46"/>
      <c r="M2876" s="47"/>
    </row>
    <row r="2877" spans="11:13" x14ac:dyDescent="0.15">
      <c r="K2877" s="46"/>
      <c r="M2877" s="47"/>
    </row>
    <row r="2878" spans="11:13" x14ac:dyDescent="0.15">
      <c r="K2878" s="46"/>
      <c r="M2878" s="47"/>
    </row>
    <row r="2879" spans="11:13" x14ac:dyDescent="0.15">
      <c r="K2879" s="46"/>
      <c r="M2879" s="47"/>
    </row>
    <row r="2880" spans="11:13" x14ac:dyDescent="0.15">
      <c r="K2880" s="46"/>
      <c r="M2880" s="47"/>
    </row>
    <row r="2881" spans="11:13" x14ac:dyDescent="0.15">
      <c r="K2881" s="46"/>
      <c r="M2881" s="47"/>
    </row>
    <row r="2882" spans="11:13" x14ac:dyDescent="0.15">
      <c r="K2882" s="46"/>
      <c r="M2882" s="47"/>
    </row>
    <row r="2883" spans="11:13" x14ac:dyDescent="0.15">
      <c r="K2883" s="46"/>
      <c r="M2883" s="47"/>
    </row>
    <row r="2884" spans="11:13" x14ac:dyDescent="0.15">
      <c r="K2884" s="46"/>
      <c r="M2884" s="47"/>
    </row>
    <row r="2885" spans="11:13" x14ac:dyDescent="0.15">
      <c r="K2885" s="46"/>
      <c r="M2885" s="47"/>
    </row>
    <row r="2886" spans="11:13" x14ac:dyDescent="0.15">
      <c r="K2886" s="46"/>
      <c r="M2886" s="47"/>
    </row>
    <row r="2887" spans="11:13" x14ac:dyDescent="0.15">
      <c r="K2887" s="46"/>
      <c r="M2887" s="47"/>
    </row>
    <row r="2888" spans="11:13" x14ac:dyDescent="0.15">
      <c r="K2888" s="46"/>
      <c r="M2888" s="47"/>
    </row>
    <row r="2889" spans="11:13" x14ac:dyDescent="0.15">
      <c r="K2889" s="46"/>
      <c r="M2889" s="47"/>
    </row>
    <row r="2890" spans="11:13" x14ac:dyDescent="0.15">
      <c r="K2890" s="46"/>
      <c r="M2890" s="47"/>
    </row>
    <row r="2891" spans="11:13" x14ac:dyDescent="0.15">
      <c r="K2891" s="46"/>
      <c r="M2891" s="47"/>
    </row>
    <row r="2892" spans="11:13" x14ac:dyDescent="0.15">
      <c r="K2892" s="46"/>
      <c r="M2892" s="47"/>
    </row>
    <row r="2893" spans="11:13" x14ac:dyDescent="0.15">
      <c r="K2893" s="46"/>
      <c r="M2893" s="47"/>
    </row>
    <row r="2894" spans="11:13" x14ac:dyDescent="0.15">
      <c r="K2894" s="46"/>
      <c r="M2894" s="47"/>
    </row>
    <row r="2895" spans="11:13" x14ac:dyDescent="0.15">
      <c r="K2895" s="46"/>
      <c r="M2895" s="47"/>
    </row>
    <row r="2896" spans="11:13" x14ac:dyDescent="0.15">
      <c r="K2896" s="46"/>
      <c r="M2896" s="47"/>
    </row>
    <row r="2897" spans="11:13" x14ac:dyDescent="0.15">
      <c r="K2897" s="46"/>
      <c r="M2897" s="47"/>
    </row>
    <row r="2898" spans="11:13" x14ac:dyDescent="0.15">
      <c r="K2898" s="46"/>
      <c r="M2898" s="47"/>
    </row>
    <row r="2899" spans="11:13" x14ac:dyDescent="0.15">
      <c r="K2899" s="46"/>
      <c r="M2899" s="47"/>
    </row>
    <row r="2900" spans="11:13" x14ac:dyDescent="0.15">
      <c r="K2900" s="46"/>
      <c r="M2900" s="47"/>
    </row>
    <row r="2901" spans="11:13" x14ac:dyDescent="0.15">
      <c r="K2901" s="46"/>
      <c r="M2901" s="47"/>
    </row>
    <row r="2902" spans="11:13" x14ac:dyDescent="0.15">
      <c r="K2902" s="46"/>
      <c r="M2902" s="47"/>
    </row>
    <row r="2903" spans="11:13" x14ac:dyDescent="0.15">
      <c r="K2903" s="46"/>
      <c r="M2903" s="47"/>
    </row>
    <row r="2904" spans="11:13" x14ac:dyDescent="0.15">
      <c r="K2904" s="46"/>
      <c r="M2904" s="47"/>
    </row>
    <row r="2905" spans="11:13" x14ac:dyDescent="0.15">
      <c r="K2905" s="46"/>
      <c r="M2905" s="47"/>
    </row>
    <row r="2906" spans="11:13" x14ac:dyDescent="0.15">
      <c r="K2906" s="46"/>
      <c r="M2906" s="47"/>
    </row>
    <row r="2907" spans="11:13" x14ac:dyDescent="0.15">
      <c r="K2907" s="46"/>
      <c r="M2907" s="47"/>
    </row>
    <row r="2908" spans="11:13" x14ac:dyDescent="0.15">
      <c r="K2908" s="46"/>
      <c r="M2908" s="47"/>
    </row>
    <row r="2909" spans="11:13" x14ac:dyDescent="0.15">
      <c r="K2909" s="46"/>
      <c r="M2909" s="47"/>
    </row>
    <row r="2910" spans="11:13" x14ac:dyDescent="0.15">
      <c r="K2910" s="46"/>
      <c r="M2910" s="47"/>
    </row>
    <row r="2911" spans="11:13" x14ac:dyDescent="0.15">
      <c r="K2911" s="46"/>
      <c r="M2911" s="47"/>
    </row>
    <row r="2912" spans="11:13" x14ac:dyDescent="0.15">
      <c r="K2912" s="46"/>
      <c r="M2912" s="47"/>
    </row>
    <row r="2913" spans="11:13" x14ac:dyDescent="0.15">
      <c r="K2913" s="46"/>
      <c r="M2913" s="47"/>
    </row>
    <row r="2914" spans="11:13" x14ac:dyDescent="0.15">
      <c r="K2914" s="46"/>
      <c r="M2914" s="47"/>
    </row>
    <row r="2915" spans="11:13" x14ac:dyDescent="0.15">
      <c r="K2915" s="46"/>
      <c r="M2915" s="47"/>
    </row>
    <row r="2916" spans="11:13" x14ac:dyDescent="0.15">
      <c r="K2916" s="46"/>
      <c r="M2916" s="47"/>
    </row>
    <row r="2917" spans="11:13" x14ac:dyDescent="0.15">
      <c r="K2917" s="46"/>
      <c r="M2917" s="47"/>
    </row>
    <row r="2918" spans="11:13" x14ac:dyDescent="0.15">
      <c r="K2918" s="46"/>
      <c r="M2918" s="47"/>
    </row>
    <row r="2919" spans="11:13" x14ac:dyDescent="0.15">
      <c r="K2919" s="46"/>
      <c r="M2919" s="47"/>
    </row>
    <row r="2920" spans="11:13" x14ac:dyDescent="0.15">
      <c r="K2920" s="46"/>
      <c r="M2920" s="47"/>
    </row>
    <row r="2921" spans="11:13" x14ac:dyDescent="0.15">
      <c r="K2921" s="46"/>
      <c r="M2921" s="47"/>
    </row>
    <row r="2922" spans="11:13" x14ac:dyDescent="0.15">
      <c r="K2922" s="46"/>
      <c r="M2922" s="47"/>
    </row>
    <row r="2923" spans="11:13" x14ac:dyDescent="0.15">
      <c r="K2923" s="46"/>
      <c r="M2923" s="47"/>
    </row>
    <row r="2924" spans="11:13" x14ac:dyDescent="0.15">
      <c r="K2924" s="46"/>
      <c r="M2924" s="47"/>
    </row>
    <row r="2925" spans="11:13" x14ac:dyDescent="0.15">
      <c r="K2925" s="46"/>
      <c r="M2925" s="47"/>
    </row>
    <row r="2926" spans="11:13" x14ac:dyDescent="0.15">
      <c r="K2926" s="46"/>
      <c r="M2926" s="47"/>
    </row>
    <row r="2927" spans="11:13" x14ac:dyDescent="0.15">
      <c r="K2927" s="46"/>
      <c r="M2927" s="47"/>
    </row>
    <row r="2928" spans="11:13" x14ac:dyDescent="0.15">
      <c r="K2928" s="46"/>
      <c r="M2928" s="47"/>
    </row>
    <row r="2929" spans="11:13" x14ac:dyDescent="0.15">
      <c r="K2929" s="46"/>
      <c r="M2929" s="47"/>
    </row>
    <row r="2930" spans="11:13" x14ac:dyDescent="0.15">
      <c r="K2930" s="46"/>
      <c r="M2930" s="47"/>
    </row>
    <row r="2931" spans="11:13" x14ac:dyDescent="0.15">
      <c r="K2931" s="46"/>
      <c r="M2931" s="47"/>
    </row>
    <row r="2932" spans="11:13" x14ac:dyDescent="0.15">
      <c r="K2932" s="46"/>
      <c r="M2932" s="47"/>
    </row>
    <row r="2933" spans="11:13" x14ac:dyDescent="0.15">
      <c r="K2933" s="46"/>
      <c r="M2933" s="47"/>
    </row>
    <row r="2934" spans="11:13" x14ac:dyDescent="0.15">
      <c r="K2934" s="46"/>
      <c r="M2934" s="47"/>
    </row>
    <row r="2935" spans="11:13" x14ac:dyDescent="0.15">
      <c r="K2935" s="46"/>
      <c r="M2935" s="47"/>
    </row>
    <row r="2936" spans="11:13" x14ac:dyDescent="0.15">
      <c r="K2936" s="46"/>
      <c r="M2936" s="47"/>
    </row>
    <row r="2937" spans="11:13" x14ac:dyDescent="0.15">
      <c r="K2937" s="46"/>
      <c r="M2937" s="47"/>
    </row>
    <row r="2938" spans="11:13" x14ac:dyDescent="0.15">
      <c r="K2938" s="46"/>
      <c r="M2938" s="47"/>
    </row>
    <row r="2939" spans="11:13" x14ac:dyDescent="0.15">
      <c r="K2939" s="46"/>
      <c r="M2939" s="47"/>
    </row>
    <row r="2940" spans="11:13" x14ac:dyDescent="0.15">
      <c r="K2940" s="46"/>
      <c r="M2940" s="47"/>
    </row>
    <row r="2941" spans="11:13" x14ac:dyDescent="0.15">
      <c r="K2941" s="46"/>
      <c r="M2941" s="47"/>
    </row>
    <row r="2942" spans="11:13" x14ac:dyDescent="0.15">
      <c r="K2942" s="46"/>
      <c r="M2942" s="47"/>
    </row>
    <row r="2943" spans="11:13" x14ac:dyDescent="0.15">
      <c r="K2943" s="46"/>
      <c r="M2943" s="47"/>
    </row>
    <row r="2944" spans="11:13" x14ac:dyDescent="0.15">
      <c r="K2944" s="46"/>
      <c r="M2944" s="47"/>
    </row>
    <row r="2945" spans="11:13" x14ac:dyDescent="0.15">
      <c r="K2945" s="46"/>
      <c r="M2945" s="47"/>
    </row>
    <row r="2946" spans="11:13" x14ac:dyDescent="0.15">
      <c r="K2946" s="46"/>
      <c r="M2946" s="47"/>
    </row>
    <row r="2947" spans="11:13" x14ac:dyDescent="0.15">
      <c r="K2947" s="46"/>
      <c r="M2947" s="47"/>
    </row>
    <row r="2948" spans="11:13" x14ac:dyDescent="0.15">
      <c r="K2948" s="46"/>
      <c r="M2948" s="47"/>
    </row>
    <row r="2949" spans="11:13" x14ac:dyDescent="0.15">
      <c r="K2949" s="46"/>
      <c r="M2949" s="47"/>
    </row>
    <row r="2950" spans="11:13" x14ac:dyDescent="0.15">
      <c r="K2950" s="46"/>
      <c r="M2950" s="47"/>
    </row>
    <row r="2951" spans="11:13" x14ac:dyDescent="0.15">
      <c r="K2951" s="46"/>
      <c r="M2951" s="47"/>
    </row>
    <row r="2952" spans="11:13" x14ac:dyDescent="0.15">
      <c r="K2952" s="46"/>
      <c r="M2952" s="47"/>
    </row>
    <row r="2953" spans="11:13" x14ac:dyDescent="0.15">
      <c r="K2953" s="46"/>
      <c r="M2953" s="47"/>
    </row>
    <row r="2954" spans="11:13" x14ac:dyDescent="0.15">
      <c r="K2954" s="46"/>
      <c r="M2954" s="47"/>
    </row>
    <row r="2955" spans="11:13" x14ac:dyDescent="0.15">
      <c r="K2955" s="46"/>
      <c r="M2955" s="47"/>
    </row>
    <row r="2956" spans="11:13" x14ac:dyDescent="0.15">
      <c r="K2956" s="46"/>
      <c r="M2956" s="47"/>
    </row>
    <row r="2957" spans="11:13" x14ac:dyDescent="0.15">
      <c r="K2957" s="46"/>
      <c r="M2957" s="47"/>
    </row>
    <row r="2958" spans="11:13" x14ac:dyDescent="0.15">
      <c r="K2958" s="46"/>
      <c r="M2958" s="47"/>
    </row>
    <row r="2959" spans="11:13" x14ac:dyDescent="0.15">
      <c r="K2959" s="46"/>
      <c r="M2959" s="47"/>
    </row>
    <row r="2960" spans="11:13" x14ac:dyDescent="0.15">
      <c r="K2960" s="46"/>
      <c r="M2960" s="47"/>
    </row>
    <row r="2961" spans="11:13" x14ac:dyDescent="0.15">
      <c r="K2961" s="46"/>
      <c r="M2961" s="47"/>
    </row>
    <row r="2962" spans="11:13" x14ac:dyDescent="0.15">
      <c r="K2962" s="46"/>
      <c r="M2962" s="47"/>
    </row>
    <row r="2963" spans="11:13" x14ac:dyDescent="0.15">
      <c r="K2963" s="46"/>
      <c r="M2963" s="47"/>
    </row>
    <row r="2964" spans="11:13" x14ac:dyDescent="0.15">
      <c r="K2964" s="46"/>
      <c r="M2964" s="47"/>
    </row>
    <row r="2965" spans="11:13" x14ac:dyDescent="0.15">
      <c r="K2965" s="46"/>
      <c r="M2965" s="47"/>
    </row>
    <row r="2966" spans="11:13" x14ac:dyDescent="0.15">
      <c r="K2966" s="46"/>
      <c r="M2966" s="47"/>
    </row>
    <row r="2967" spans="11:13" x14ac:dyDescent="0.15">
      <c r="K2967" s="46"/>
      <c r="M2967" s="47"/>
    </row>
    <row r="2968" spans="11:13" x14ac:dyDescent="0.15">
      <c r="K2968" s="46"/>
      <c r="M2968" s="47"/>
    </row>
    <row r="2969" spans="11:13" x14ac:dyDescent="0.15">
      <c r="K2969" s="46"/>
      <c r="M2969" s="47"/>
    </row>
    <row r="2970" spans="11:13" x14ac:dyDescent="0.15">
      <c r="K2970" s="46"/>
      <c r="M2970" s="47"/>
    </row>
    <row r="2971" spans="11:13" x14ac:dyDescent="0.15">
      <c r="K2971" s="46"/>
      <c r="M2971" s="47"/>
    </row>
    <row r="2972" spans="11:13" x14ac:dyDescent="0.15">
      <c r="K2972" s="46"/>
      <c r="M2972" s="47"/>
    </row>
    <row r="2973" spans="11:13" x14ac:dyDescent="0.15">
      <c r="K2973" s="46"/>
      <c r="M2973" s="47"/>
    </row>
    <row r="2974" spans="11:13" x14ac:dyDescent="0.15">
      <c r="K2974" s="46"/>
      <c r="M2974" s="47"/>
    </row>
    <row r="2975" spans="11:13" x14ac:dyDescent="0.15">
      <c r="K2975" s="46"/>
      <c r="M2975" s="47"/>
    </row>
    <row r="2976" spans="11:13" x14ac:dyDescent="0.15">
      <c r="K2976" s="46"/>
      <c r="M2976" s="47"/>
    </row>
    <row r="2977" spans="11:13" x14ac:dyDescent="0.15">
      <c r="K2977" s="46"/>
      <c r="M2977" s="47"/>
    </row>
    <row r="2978" spans="11:13" x14ac:dyDescent="0.15">
      <c r="K2978" s="46"/>
      <c r="M2978" s="47"/>
    </row>
    <row r="2979" spans="11:13" x14ac:dyDescent="0.15">
      <c r="K2979" s="46"/>
      <c r="M2979" s="47"/>
    </row>
    <row r="2980" spans="11:13" x14ac:dyDescent="0.15">
      <c r="K2980" s="46"/>
      <c r="M2980" s="47"/>
    </row>
    <row r="2981" spans="11:13" x14ac:dyDescent="0.15">
      <c r="K2981" s="46"/>
      <c r="M2981" s="47"/>
    </row>
    <row r="2982" spans="11:13" x14ac:dyDescent="0.15">
      <c r="K2982" s="46"/>
      <c r="M2982" s="47"/>
    </row>
    <row r="2983" spans="11:13" x14ac:dyDescent="0.15">
      <c r="K2983" s="46"/>
      <c r="M2983" s="47"/>
    </row>
    <row r="2984" spans="11:13" x14ac:dyDescent="0.15">
      <c r="K2984" s="46"/>
      <c r="M2984" s="47"/>
    </row>
    <row r="2985" spans="11:13" x14ac:dyDescent="0.15">
      <c r="K2985" s="46"/>
      <c r="M2985" s="47"/>
    </row>
    <row r="2986" spans="11:13" x14ac:dyDescent="0.15">
      <c r="K2986" s="46"/>
      <c r="M2986" s="47"/>
    </row>
    <row r="2987" spans="11:13" x14ac:dyDescent="0.15">
      <c r="K2987" s="46"/>
      <c r="M2987" s="47"/>
    </row>
    <row r="2988" spans="11:13" x14ac:dyDescent="0.15">
      <c r="K2988" s="46"/>
      <c r="M2988" s="47"/>
    </row>
    <row r="2989" spans="11:13" x14ac:dyDescent="0.15">
      <c r="K2989" s="46"/>
      <c r="M2989" s="47"/>
    </row>
    <row r="2990" spans="11:13" x14ac:dyDescent="0.15">
      <c r="K2990" s="46"/>
      <c r="M2990" s="47"/>
    </row>
    <row r="2991" spans="11:13" x14ac:dyDescent="0.15">
      <c r="K2991" s="46"/>
      <c r="M2991" s="47"/>
    </row>
    <row r="2992" spans="11:13" x14ac:dyDescent="0.15">
      <c r="K2992" s="46"/>
      <c r="M2992" s="47"/>
    </row>
    <row r="2993" spans="11:13" x14ac:dyDescent="0.15">
      <c r="K2993" s="46"/>
      <c r="M2993" s="47"/>
    </row>
    <row r="2994" spans="11:13" x14ac:dyDescent="0.15">
      <c r="K2994" s="46"/>
      <c r="M2994" s="47"/>
    </row>
    <row r="2995" spans="11:13" x14ac:dyDescent="0.15">
      <c r="K2995" s="46"/>
      <c r="M2995" s="47"/>
    </row>
    <row r="2996" spans="11:13" x14ac:dyDescent="0.15">
      <c r="K2996" s="46"/>
      <c r="M2996" s="47"/>
    </row>
    <row r="2997" spans="11:13" x14ac:dyDescent="0.15">
      <c r="K2997" s="46"/>
      <c r="M2997" s="47"/>
    </row>
    <row r="2998" spans="11:13" x14ac:dyDescent="0.15">
      <c r="K2998" s="46"/>
      <c r="M2998" s="47"/>
    </row>
    <row r="2999" spans="11:13" x14ac:dyDescent="0.15">
      <c r="K2999" s="46"/>
      <c r="M2999" s="47"/>
    </row>
    <row r="3000" spans="11:13" x14ac:dyDescent="0.15">
      <c r="K3000" s="46"/>
      <c r="M3000" s="47"/>
    </row>
    <row r="3001" spans="11:13" x14ac:dyDescent="0.15">
      <c r="K3001" s="46"/>
      <c r="M3001" s="47"/>
    </row>
    <row r="3002" spans="11:13" x14ac:dyDescent="0.15">
      <c r="K3002" s="46"/>
      <c r="M3002" s="47"/>
    </row>
    <row r="3003" spans="11:13" x14ac:dyDescent="0.15">
      <c r="K3003" s="46"/>
      <c r="M3003" s="47"/>
    </row>
    <row r="3004" spans="11:13" x14ac:dyDescent="0.15">
      <c r="K3004" s="46"/>
      <c r="M3004" s="47"/>
    </row>
    <row r="3005" spans="11:13" x14ac:dyDescent="0.15">
      <c r="K3005" s="46"/>
      <c r="M3005" s="47"/>
    </row>
    <row r="3006" spans="11:13" x14ac:dyDescent="0.15">
      <c r="K3006" s="46"/>
      <c r="M3006" s="47"/>
    </row>
    <row r="3007" spans="11:13" x14ac:dyDescent="0.15">
      <c r="K3007" s="46"/>
      <c r="M3007" s="47"/>
    </row>
    <row r="3008" spans="11:13" x14ac:dyDescent="0.15">
      <c r="K3008" s="46"/>
      <c r="M3008" s="47"/>
    </row>
    <row r="3009" spans="11:13" x14ac:dyDescent="0.15">
      <c r="K3009" s="46"/>
      <c r="M3009" s="47"/>
    </row>
    <row r="3010" spans="11:13" x14ac:dyDescent="0.15">
      <c r="K3010" s="46"/>
      <c r="M3010" s="47"/>
    </row>
    <row r="3011" spans="11:13" x14ac:dyDescent="0.15">
      <c r="K3011" s="46"/>
      <c r="M3011" s="47"/>
    </row>
    <row r="3012" spans="11:13" x14ac:dyDescent="0.15">
      <c r="K3012" s="46"/>
      <c r="M3012" s="47"/>
    </row>
    <row r="3013" spans="11:13" x14ac:dyDescent="0.15">
      <c r="K3013" s="46"/>
      <c r="M3013" s="47"/>
    </row>
    <row r="3014" spans="11:13" x14ac:dyDescent="0.15">
      <c r="K3014" s="46"/>
      <c r="M3014" s="47"/>
    </row>
    <row r="3015" spans="11:13" x14ac:dyDescent="0.15">
      <c r="K3015" s="46"/>
      <c r="M3015" s="47"/>
    </row>
    <row r="3016" spans="11:13" x14ac:dyDescent="0.15">
      <c r="K3016" s="46"/>
      <c r="M3016" s="47"/>
    </row>
    <row r="3017" spans="11:13" x14ac:dyDescent="0.15">
      <c r="K3017" s="46"/>
      <c r="M3017" s="47"/>
    </row>
    <row r="3018" spans="11:13" x14ac:dyDescent="0.15">
      <c r="K3018" s="46"/>
      <c r="M3018" s="47"/>
    </row>
    <row r="3019" spans="11:13" x14ac:dyDescent="0.15">
      <c r="K3019" s="46"/>
      <c r="M3019" s="47"/>
    </row>
    <row r="3020" spans="11:13" x14ac:dyDescent="0.15">
      <c r="K3020" s="46"/>
      <c r="M3020" s="47"/>
    </row>
    <row r="3021" spans="11:13" x14ac:dyDescent="0.15">
      <c r="K3021" s="46"/>
      <c r="M3021" s="47"/>
    </row>
    <row r="3022" spans="11:13" x14ac:dyDescent="0.15">
      <c r="K3022" s="46"/>
      <c r="M3022" s="47"/>
    </row>
    <row r="3023" spans="11:13" x14ac:dyDescent="0.15">
      <c r="K3023" s="46"/>
      <c r="M3023" s="47"/>
    </row>
    <row r="3024" spans="11:13" x14ac:dyDescent="0.15">
      <c r="K3024" s="46"/>
      <c r="M3024" s="47"/>
    </row>
    <row r="3025" spans="11:13" x14ac:dyDescent="0.15">
      <c r="K3025" s="46"/>
      <c r="M3025" s="47"/>
    </row>
    <row r="3026" spans="11:13" x14ac:dyDescent="0.15">
      <c r="K3026" s="46"/>
      <c r="M3026" s="47"/>
    </row>
    <row r="3027" spans="11:13" x14ac:dyDescent="0.15">
      <c r="K3027" s="46"/>
      <c r="M3027" s="47"/>
    </row>
    <row r="3028" spans="11:13" x14ac:dyDescent="0.15">
      <c r="K3028" s="46"/>
      <c r="M3028" s="47"/>
    </row>
    <row r="3029" spans="11:13" x14ac:dyDescent="0.15">
      <c r="K3029" s="46"/>
      <c r="M3029" s="47"/>
    </row>
    <row r="3030" spans="11:13" x14ac:dyDescent="0.15">
      <c r="K3030" s="46"/>
      <c r="M3030" s="47"/>
    </row>
    <row r="3031" spans="11:13" x14ac:dyDescent="0.15">
      <c r="K3031" s="46"/>
      <c r="M3031" s="47"/>
    </row>
    <row r="3032" spans="11:13" x14ac:dyDescent="0.15">
      <c r="K3032" s="46"/>
      <c r="M3032" s="47"/>
    </row>
    <row r="3033" spans="11:13" x14ac:dyDescent="0.15">
      <c r="K3033" s="46"/>
      <c r="M3033" s="47"/>
    </row>
    <row r="3034" spans="11:13" x14ac:dyDescent="0.15">
      <c r="K3034" s="46"/>
      <c r="M3034" s="47"/>
    </row>
    <row r="3035" spans="11:13" x14ac:dyDescent="0.15">
      <c r="K3035" s="46"/>
      <c r="M3035" s="47"/>
    </row>
    <row r="3036" spans="11:13" x14ac:dyDescent="0.15">
      <c r="K3036" s="46"/>
      <c r="M3036" s="47"/>
    </row>
    <row r="3037" spans="11:13" x14ac:dyDescent="0.15">
      <c r="K3037" s="46"/>
      <c r="M3037" s="47"/>
    </row>
    <row r="3038" spans="11:13" x14ac:dyDescent="0.15">
      <c r="K3038" s="46"/>
      <c r="M3038" s="47"/>
    </row>
    <row r="3039" spans="11:13" x14ac:dyDescent="0.15">
      <c r="K3039" s="46"/>
      <c r="M3039" s="47"/>
    </row>
    <row r="3040" spans="11:13" x14ac:dyDescent="0.15">
      <c r="K3040" s="46"/>
      <c r="M3040" s="47"/>
    </row>
    <row r="3041" spans="11:13" x14ac:dyDescent="0.15">
      <c r="K3041" s="46"/>
      <c r="M3041" s="47"/>
    </row>
    <row r="3042" spans="11:13" x14ac:dyDescent="0.15">
      <c r="K3042" s="46"/>
      <c r="M3042" s="47"/>
    </row>
    <row r="3043" spans="11:13" x14ac:dyDescent="0.15">
      <c r="K3043" s="46"/>
      <c r="M3043" s="47"/>
    </row>
    <row r="3044" spans="11:13" x14ac:dyDescent="0.15">
      <c r="K3044" s="46"/>
      <c r="M3044" s="47"/>
    </row>
    <row r="3045" spans="11:13" x14ac:dyDescent="0.15">
      <c r="K3045" s="46"/>
      <c r="M3045" s="47"/>
    </row>
    <row r="3046" spans="11:13" x14ac:dyDescent="0.15">
      <c r="K3046" s="46"/>
      <c r="M3046" s="47"/>
    </row>
    <row r="3047" spans="11:13" x14ac:dyDescent="0.15">
      <c r="K3047" s="46"/>
      <c r="M3047" s="47"/>
    </row>
    <row r="3048" spans="11:13" x14ac:dyDescent="0.15">
      <c r="K3048" s="46"/>
      <c r="M3048" s="47"/>
    </row>
    <row r="3049" spans="11:13" x14ac:dyDescent="0.15">
      <c r="K3049" s="46"/>
      <c r="M3049" s="47"/>
    </row>
    <row r="3050" spans="11:13" x14ac:dyDescent="0.15">
      <c r="K3050" s="46"/>
      <c r="M3050" s="47"/>
    </row>
    <row r="3051" spans="11:13" x14ac:dyDescent="0.15">
      <c r="K3051" s="46"/>
      <c r="M3051" s="47"/>
    </row>
    <row r="3052" spans="11:13" x14ac:dyDescent="0.15">
      <c r="K3052" s="46"/>
      <c r="M3052" s="47"/>
    </row>
    <row r="3053" spans="11:13" x14ac:dyDescent="0.15">
      <c r="K3053" s="46"/>
      <c r="M3053" s="47"/>
    </row>
    <row r="3054" spans="11:13" x14ac:dyDescent="0.15">
      <c r="K3054" s="46"/>
      <c r="M3054" s="47"/>
    </row>
    <row r="3055" spans="11:13" x14ac:dyDescent="0.15">
      <c r="K3055" s="46"/>
      <c r="M3055" s="47"/>
    </row>
    <row r="3056" spans="11:13" x14ac:dyDescent="0.15">
      <c r="K3056" s="46"/>
      <c r="M3056" s="47"/>
    </row>
    <row r="3057" spans="11:13" x14ac:dyDescent="0.15">
      <c r="K3057" s="46"/>
      <c r="M3057" s="47"/>
    </row>
    <row r="3058" spans="11:13" x14ac:dyDescent="0.15">
      <c r="K3058" s="46"/>
      <c r="M3058" s="47"/>
    </row>
    <row r="3059" spans="11:13" x14ac:dyDescent="0.15">
      <c r="K3059" s="46"/>
      <c r="M3059" s="47"/>
    </row>
    <row r="3060" spans="11:13" x14ac:dyDescent="0.15">
      <c r="K3060" s="46"/>
      <c r="M3060" s="47"/>
    </row>
    <row r="3061" spans="11:13" x14ac:dyDescent="0.15">
      <c r="K3061" s="46"/>
      <c r="M3061" s="47"/>
    </row>
    <row r="3062" spans="11:13" x14ac:dyDescent="0.15">
      <c r="K3062" s="46"/>
      <c r="M3062" s="47"/>
    </row>
    <row r="3063" spans="11:13" x14ac:dyDescent="0.15">
      <c r="K3063" s="46"/>
      <c r="M3063" s="47"/>
    </row>
    <row r="3064" spans="11:13" x14ac:dyDescent="0.15">
      <c r="K3064" s="46"/>
      <c r="M3064" s="47"/>
    </row>
    <row r="3065" spans="11:13" x14ac:dyDescent="0.15">
      <c r="K3065" s="46"/>
      <c r="M3065" s="47"/>
    </row>
    <row r="3066" spans="11:13" x14ac:dyDescent="0.15">
      <c r="K3066" s="46"/>
      <c r="M3066" s="47"/>
    </row>
    <row r="3067" spans="11:13" x14ac:dyDescent="0.15">
      <c r="K3067" s="46"/>
      <c r="M3067" s="47"/>
    </row>
    <row r="3068" spans="11:13" x14ac:dyDescent="0.15">
      <c r="K3068" s="46"/>
      <c r="M3068" s="47"/>
    </row>
    <row r="3069" spans="11:13" x14ac:dyDescent="0.15">
      <c r="K3069" s="46"/>
      <c r="M3069" s="47"/>
    </row>
    <row r="3070" spans="11:13" x14ac:dyDescent="0.15">
      <c r="K3070" s="46"/>
      <c r="M3070" s="47"/>
    </row>
    <row r="3071" spans="11:13" x14ac:dyDescent="0.15">
      <c r="K3071" s="46"/>
      <c r="M3071" s="47"/>
    </row>
    <row r="3072" spans="11:13" x14ac:dyDescent="0.15">
      <c r="K3072" s="46"/>
      <c r="M3072" s="47"/>
    </row>
    <row r="3073" spans="11:13" x14ac:dyDescent="0.15">
      <c r="K3073" s="46"/>
      <c r="M3073" s="47"/>
    </row>
    <row r="3074" spans="11:13" x14ac:dyDescent="0.15">
      <c r="K3074" s="46"/>
      <c r="M3074" s="47"/>
    </row>
    <row r="3075" spans="11:13" x14ac:dyDescent="0.15">
      <c r="K3075" s="46"/>
      <c r="M3075" s="47"/>
    </row>
    <row r="3076" spans="11:13" x14ac:dyDescent="0.15">
      <c r="K3076" s="46"/>
      <c r="M3076" s="47"/>
    </row>
    <row r="3077" spans="11:13" x14ac:dyDescent="0.15">
      <c r="K3077" s="46"/>
      <c r="M3077" s="47"/>
    </row>
    <row r="3078" spans="11:13" x14ac:dyDescent="0.15">
      <c r="K3078" s="46"/>
      <c r="M3078" s="47"/>
    </row>
    <row r="3079" spans="11:13" x14ac:dyDescent="0.15">
      <c r="K3079" s="46"/>
      <c r="M3079" s="47"/>
    </row>
    <row r="3080" spans="11:13" x14ac:dyDescent="0.15">
      <c r="K3080" s="46"/>
      <c r="M3080" s="47"/>
    </row>
    <row r="3081" spans="11:13" x14ac:dyDescent="0.15">
      <c r="K3081" s="46"/>
      <c r="M3081" s="47"/>
    </row>
    <row r="3082" spans="11:13" x14ac:dyDescent="0.15">
      <c r="K3082" s="46"/>
      <c r="M3082" s="47"/>
    </row>
    <row r="3083" spans="11:13" x14ac:dyDescent="0.15">
      <c r="K3083" s="46"/>
      <c r="M3083" s="47"/>
    </row>
    <row r="3084" spans="11:13" x14ac:dyDescent="0.15">
      <c r="K3084" s="46"/>
      <c r="M3084" s="47"/>
    </row>
    <row r="3085" spans="11:13" x14ac:dyDescent="0.15">
      <c r="K3085" s="46"/>
      <c r="M3085" s="47"/>
    </row>
    <row r="3086" spans="11:13" x14ac:dyDescent="0.15">
      <c r="K3086" s="46"/>
      <c r="M3086" s="47"/>
    </row>
    <row r="3087" spans="11:13" x14ac:dyDescent="0.15">
      <c r="K3087" s="46"/>
      <c r="M3087" s="47"/>
    </row>
    <row r="3088" spans="11:13" x14ac:dyDescent="0.15">
      <c r="K3088" s="46"/>
      <c r="M3088" s="47"/>
    </row>
    <row r="3089" spans="11:13" x14ac:dyDescent="0.15">
      <c r="K3089" s="46"/>
      <c r="M3089" s="47"/>
    </row>
    <row r="3090" spans="11:13" x14ac:dyDescent="0.15">
      <c r="K3090" s="46"/>
      <c r="M3090" s="47"/>
    </row>
    <row r="3091" spans="11:13" x14ac:dyDescent="0.15">
      <c r="K3091" s="46"/>
      <c r="M3091" s="47"/>
    </row>
    <row r="3092" spans="11:13" x14ac:dyDescent="0.15">
      <c r="K3092" s="46"/>
      <c r="M3092" s="47"/>
    </row>
    <row r="3093" spans="11:13" x14ac:dyDescent="0.15">
      <c r="K3093" s="46"/>
      <c r="M3093" s="47"/>
    </row>
    <row r="3094" spans="11:13" x14ac:dyDescent="0.15">
      <c r="K3094" s="46"/>
      <c r="M3094" s="47"/>
    </row>
    <row r="3095" spans="11:13" x14ac:dyDescent="0.15">
      <c r="K3095" s="46"/>
      <c r="M3095" s="47"/>
    </row>
    <row r="3096" spans="11:13" x14ac:dyDescent="0.15">
      <c r="K3096" s="46"/>
      <c r="M3096" s="47"/>
    </row>
    <row r="3097" spans="11:13" x14ac:dyDescent="0.15">
      <c r="K3097" s="46"/>
      <c r="M3097" s="47"/>
    </row>
    <row r="3098" spans="11:13" x14ac:dyDescent="0.15">
      <c r="K3098" s="46"/>
      <c r="M3098" s="47"/>
    </row>
    <row r="3099" spans="11:13" x14ac:dyDescent="0.15">
      <c r="K3099" s="46"/>
      <c r="M3099" s="47"/>
    </row>
    <row r="3100" spans="11:13" x14ac:dyDescent="0.15">
      <c r="K3100" s="46"/>
      <c r="M3100" s="47"/>
    </row>
    <row r="3101" spans="11:13" x14ac:dyDescent="0.15">
      <c r="K3101" s="46"/>
      <c r="M3101" s="47"/>
    </row>
    <row r="3102" spans="11:13" x14ac:dyDescent="0.15">
      <c r="K3102" s="46"/>
      <c r="M3102" s="47"/>
    </row>
    <row r="3103" spans="11:13" x14ac:dyDescent="0.15">
      <c r="K3103" s="46"/>
      <c r="M3103" s="47"/>
    </row>
    <row r="3104" spans="11:13" x14ac:dyDescent="0.15">
      <c r="K3104" s="46"/>
      <c r="M3104" s="47"/>
    </row>
    <row r="3105" spans="11:13" x14ac:dyDescent="0.15">
      <c r="K3105" s="46"/>
      <c r="M3105" s="47"/>
    </row>
    <row r="3106" spans="11:13" x14ac:dyDescent="0.15">
      <c r="K3106" s="46"/>
      <c r="M3106" s="47"/>
    </row>
    <row r="3107" spans="11:13" x14ac:dyDescent="0.15">
      <c r="K3107" s="46"/>
      <c r="M3107" s="47"/>
    </row>
    <row r="3108" spans="11:13" x14ac:dyDescent="0.15">
      <c r="K3108" s="46"/>
      <c r="M3108" s="47"/>
    </row>
    <row r="3109" spans="11:13" x14ac:dyDescent="0.15">
      <c r="K3109" s="46"/>
      <c r="M3109" s="47"/>
    </row>
    <row r="3110" spans="11:13" x14ac:dyDescent="0.15">
      <c r="K3110" s="46"/>
      <c r="M3110" s="47"/>
    </row>
    <row r="3111" spans="11:13" x14ac:dyDescent="0.15">
      <c r="K3111" s="46"/>
      <c r="M3111" s="47"/>
    </row>
    <row r="3112" spans="11:13" x14ac:dyDescent="0.15">
      <c r="K3112" s="46"/>
      <c r="M3112" s="47"/>
    </row>
    <row r="3113" spans="11:13" x14ac:dyDescent="0.15">
      <c r="K3113" s="46"/>
      <c r="M3113" s="47"/>
    </row>
    <row r="3114" spans="11:13" x14ac:dyDescent="0.15">
      <c r="K3114" s="46"/>
      <c r="M3114" s="47"/>
    </row>
    <row r="3115" spans="11:13" x14ac:dyDescent="0.15">
      <c r="K3115" s="46"/>
      <c r="M3115" s="47"/>
    </row>
    <row r="3116" spans="11:13" x14ac:dyDescent="0.15">
      <c r="K3116" s="46"/>
      <c r="M3116" s="47"/>
    </row>
    <row r="3117" spans="11:13" x14ac:dyDescent="0.15">
      <c r="K3117" s="46"/>
      <c r="M3117" s="47"/>
    </row>
    <row r="3118" spans="11:13" x14ac:dyDescent="0.15">
      <c r="K3118" s="46"/>
      <c r="M3118" s="47"/>
    </row>
    <row r="3119" spans="11:13" x14ac:dyDescent="0.15">
      <c r="K3119" s="46"/>
      <c r="M3119" s="47"/>
    </row>
    <row r="3120" spans="11:13" x14ac:dyDescent="0.15">
      <c r="K3120" s="46"/>
      <c r="M3120" s="47"/>
    </row>
    <row r="3121" spans="11:13" x14ac:dyDescent="0.15">
      <c r="K3121" s="46"/>
      <c r="M3121" s="47"/>
    </row>
    <row r="3122" spans="11:13" x14ac:dyDescent="0.15">
      <c r="K3122" s="46"/>
      <c r="M3122" s="47"/>
    </row>
    <row r="3123" spans="11:13" x14ac:dyDescent="0.15">
      <c r="K3123" s="46"/>
      <c r="M3123" s="47"/>
    </row>
    <row r="3124" spans="11:13" x14ac:dyDescent="0.15">
      <c r="K3124" s="46"/>
      <c r="M3124" s="47"/>
    </row>
    <row r="3125" spans="11:13" x14ac:dyDescent="0.15">
      <c r="K3125" s="46"/>
      <c r="M3125" s="47"/>
    </row>
    <row r="3126" spans="11:13" x14ac:dyDescent="0.15">
      <c r="K3126" s="46"/>
      <c r="M3126" s="47"/>
    </row>
    <row r="3127" spans="11:13" x14ac:dyDescent="0.15">
      <c r="K3127" s="46"/>
      <c r="M3127" s="47"/>
    </row>
    <row r="3128" spans="11:13" x14ac:dyDescent="0.15">
      <c r="K3128" s="46"/>
      <c r="M3128" s="47"/>
    </row>
    <row r="3129" spans="11:13" x14ac:dyDescent="0.15">
      <c r="K3129" s="46"/>
      <c r="M3129" s="47"/>
    </row>
    <row r="3130" spans="11:13" x14ac:dyDescent="0.15">
      <c r="K3130" s="46"/>
      <c r="M3130" s="47"/>
    </row>
    <row r="3131" spans="11:13" x14ac:dyDescent="0.15">
      <c r="K3131" s="46"/>
      <c r="M3131" s="47"/>
    </row>
    <row r="3132" spans="11:13" x14ac:dyDescent="0.15">
      <c r="K3132" s="46"/>
      <c r="M3132" s="47"/>
    </row>
    <row r="3133" spans="11:13" x14ac:dyDescent="0.15">
      <c r="K3133" s="46"/>
      <c r="M3133" s="47"/>
    </row>
    <row r="3134" spans="11:13" x14ac:dyDescent="0.15">
      <c r="K3134" s="46"/>
      <c r="M3134" s="47"/>
    </row>
    <row r="3135" spans="11:13" x14ac:dyDescent="0.15">
      <c r="K3135" s="46"/>
      <c r="M3135" s="47"/>
    </row>
    <row r="3136" spans="11:13" x14ac:dyDescent="0.15">
      <c r="K3136" s="46"/>
      <c r="M3136" s="47"/>
    </row>
    <row r="3137" spans="11:13" x14ac:dyDescent="0.15">
      <c r="K3137" s="46"/>
      <c r="M3137" s="47"/>
    </row>
    <row r="3138" spans="11:13" x14ac:dyDescent="0.15">
      <c r="K3138" s="46"/>
      <c r="M3138" s="47"/>
    </row>
    <row r="3139" spans="11:13" x14ac:dyDescent="0.15">
      <c r="K3139" s="46"/>
      <c r="M3139" s="47"/>
    </row>
    <row r="3140" spans="11:13" x14ac:dyDescent="0.15">
      <c r="K3140" s="46"/>
      <c r="M3140" s="47"/>
    </row>
    <row r="3141" spans="11:13" x14ac:dyDescent="0.15">
      <c r="K3141" s="46"/>
      <c r="M3141" s="47"/>
    </row>
    <row r="3142" spans="11:13" x14ac:dyDescent="0.15">
      <c r="K3142" s="46"/>
      <c r="M3142" s="47"/>
    </row>
    <row r="3143" spans="11:13" x14ac:dyDescent="0.15">
      <c r="K3143" s="46"/>
      <c r="M3143" s="47"/>
    </row>
    <row r="3144" spans="11:13" x14ac:dyDescent="0.15">
      <c r="K3144" s="46"/>
      <c r="M3144" s="47"/>
    </row>
    <row r="3145" spans="11:13" x14ac:dyDescent="0.15">
      <c r="K3145" s="46"/>
      <c r="M3145" s="47"/>
    </row>
    <row r="3146" spans="11:13" x14ac:dyDescent="0.15">
      <c r="K3146" s="46"/>
      <c r="M3146" s="47"/>
    </row>
    <row r="3147" spans="11:13" x14ac:dyDescent="0.15">
      <c r="K3147" s="46"/>
      <c r="M3147" s="47"/>
    </row>
    <row r="3148" spans="11:13" x14ac:dyDescent="0.15">
      <c r="K3148" s="46"/>
      <c r="M3148" s="47"/>
    </row>
    <row r="3149" spans="11:13" x14ac:dyDescent="0.15">
      <c r="K3149" s="46"/>
      <c r="M3149" s="47"/>
    </row>
    <row r="3150" spans="11:13" x14ac:dyDescent="0.15">
      <c r="K3150" s="46"/>
      <c r="M3150" s="47"/>
    </row>
    <row r="3151" spans="11:13" x14ac:dyDescent="0.15">
      <c r="K3151" s="46"/>
      <c r="M3151" s="47"/>
    </row>
    <row r="3152" spans="11:13" x14ac:dyDescent="0.15">
      <c r="K3152" s="46"/>
      <c r="M3152" s="47"/>
    </row>
    <row r="3153" spans="11:13" x14ac:dyDescent="0.15">
      <c r="K3153" s="46"/>
      <c r="M3153" s="47"/>
    </row>
    <row r="3154" spans="11:13" x14ac:dyDescent="0.15">
      <c r="K3154" s="46"/>
      <c r="M3154" s="47"/>
    </row>
    <row r="3155" spans="11:13" x14ac:dyDescent="0.15">
      <c r="K3155" s="46"/>
      <c r="M3155" s="47"/>
    </row>
    <row r="3156" spans="11:13" x14ac:dyDescent="0.15">
      <c r="K3156" s="46"/>
      <c r="M3156" s="47"/>
    </row>
    <row r="3157" spans="11:13" x14ac:dyDescent="0.15">
      <c r="K3157" s="46"/>
      <c r="M3157" s="47"/>
    </row>
    <row r="3158" spans="11:13" x14ac:dyDescent="0.15">
      <c r="K3158" s="46"/>
      <c r="M3158" s="47"/>
    </row>
    <row r="3159" spans="11:13" x14ac:dyDescent="0.15">
      <c r="K3159" s="46"/>
      <c r="M3159" s="47"/>
    </row>
    <row r="3160" spans="11:13" x14ac:dyDescent="0.15">
      <c r="K3160" s="46"/>
      <c r="M3160" s="47"/>
    </row>
    <row r="3161" spans="11:13" x14ac:dyDescent="0.15">
      <c r="K3161" s="46"/>
      <c r="M3161" s="47"/>
    </row>
    <row r="3162" spans="11:13" x14ac:dyDescent="0.15">
      <c r="K3162" s="46"/>
      <c r="M3162" s="47"/>
    </row>
    <row r="3163" spans="11:13" x14ac:dyDescent="0.15">
      <c r="K3163" s="46"/>
      <c r="M3163" s="47"/>
    </row>
    <row r="3164" spans="11:13" x14ac:dyDescent="0.15">
      <c r="K3164" s="46"/>
      <c r="M3164" s="47"/>
    </row>
    <row r="3165" spans="11:13" x14ac:dyDescent="0.15">
      <c r="K3165" s="46"/>
      <c r="M3165" s="47"/>
    </row>
    <row r="3166" spans="11:13" x14ac:dyDescent="0.15">
      <c r="K3166" s="46"/>
      <c r="M3166" s="47"/>
    </row>
    <row r="3167" spans="11:13" x14ac:dyDescent="0.15">
      <c r="K3167" s="46"/>
      <c r="M3167" s="47"/>
    </row>
    <row r="3168" spans="11:13" x14ac:dyDescent="0.15">
      <c r="K3168" s="46"/>
      <c r="M3168" s="47"/>
    </row>
    <row r="3169" spans="11:13" x14ac:dyDescent="0.15">
      <c r="K3169" s="46"/>
      <c r="M3169" s="47"/>
    </row>
    <row r="3170" spans="11:13" x14ac:dyDescent="0.15">
      <c r="K3170" s="46"/>
      <c r="M3170" s="47"/>
    </row>
    <row r="3171" spans="11:13" x14ac:dyDescent="0.15">
      <c r="K3171" s="46"/>
      <c r="M3171" s="47"/>
    </row>
    <row r="3172" spans="11:13" x14ac:dyDescent="0.15">
      <c r="K3172" s="46"/>
      <c r="M3172" s="47"/>
    </row>
    <row r="3173" spans="11:13" x14ac:dyDescent="0.15">
      <c r="K3173" s="46"/>
      <c r="M3173" s="47"/>
    </row>
    <row r="3174" spans="11:13" x14ac:dyDescent="0.15">
      <c r="K3174" s="46"/>
      <c r="M3174" s="47"/>
    </row>
    <row r="3175" spans="11:13" x14ac:dyDescent="0.15">
      <c r="K3175" s="46"/>
      <c r="M3175" s="47"/>
    </row>
    <row r="3176" spans="11:13" x14ac:dyDescent="0.15">
      <c r="K3176" s="46"/>
      <c r="M3176" s="47"/>
    </row>
    <row r="3177" spans="11:13" x14ac:dyDescent="0.15">
      <c r="K3177" s="46"/>
      <c r="M3177" s="47"/>
    </row>
    <row r="3178" spans="11:13" x14ac:dyDescent="0.15">
      <c r="K3178" s="46"/>
      <c r="M3178" s="47"/>
    </row>
    <row r="3179" spans="11:13" x14ac:dyDescent="0.15">
      <c r="K3179" s="46"/>
      <c r="M3179" s="47"/>
    </row>
    <row r="3180" spans="11:13" x14ac:dyDescent="0.15">
      <c r="K3180" s="46"/>
      <c r="M3180" s="47"/>
    </row>
    <row r="3181" spans="11:13" x14ac:dyDescent="0.15">
      <c r="K3181" s="46"/>
      <c r="M3181" s="47"/>
    </row>
    <row r="3182" spans="11:13" x14ac:dyDescent="0.15">
      <c r="K3182" s="46"/>
      <c r="M3182" s="47"/>
    </row>
    <row r="3183" spans="11:13" x14ac:dyDescent="0.15">
      <c r="K3183" s="46"/>
      <c r="M3183" s="47"/>
    </row>
    <row r="3184" spans="11:13" x14ac:dyDescent="0.15">
      <c r="K3184" s="46"/>
      <c r="M3184" s="47"/>
    </row>
    <row r="3185" spans="11:13" x14ac:dyDescent="0.15">
      <c r="K3185" s="46"/>
      <c r="M3185" s="47"/>
    </row>
    <row r="3186" spans="11:13" x14ac:dyDescent="0.15">
      <c r="K3186" s="46"/>
      <c r="M3186" s="47"/>
    </row>
    <row r="3187" spans="11:13" x14ac:dyDescent="0.15">
      <c r="K3187" s="46"/>
      <c r="M3187" s="47"/>
    </row>
    <row r="3188" spans="11:13" x14ac:dyDescent="0.15">
      <c r="K3188" s="46"/>
      <c r="M3188" s="47"/>
    </row>
    <row r="3189" spans="11:13" x14ac:dyDescent="0.15">
      <c r="K3189" s="46"/>
      <c r="M3189" s="47"/>
    </row>
    <row r="3190" spans="11:13" x14ac:dyDescent="0.15">
      <c r="K3190" s="46"/>
      <c r="M3190" s="47"/>
    </row>
    <row r="3191" spans="11:13" x14ac:dyDescent="0.15">
      <c r="K3191" s="46"/>
      <c r="M3191" s="47"/>
    </row>
    <row r="3192" spans="11:13" x14ac:dyDescent="0.15">
      <c r="K3192" s="46"/>
      <c r="M3192" s="47"/>
    </row>
    <row r="3193" spans="11:13" x14ac:dyDescent="0.15">
      <c r="K3193" s="46"/>
      <c r="M3193" s="47"/>
    </row>
    <row r="3194" spans="11:13" x14ac:dyDescent="0.15">
      <c r="K3194" s="46"/>
      <c r="M3194" s="47"/>
    </row>
    <row r="3195" spans="11:13" x14ac:dyDescent="0.15">
      <c r="K3195" s="46"/>
      <c r="M3195" s="47"/>
    </row>
    <row r="3196" spans="11:13" x14ac:dyDescent="0.15">
      <c r="K3196" s="46"/>
      <c r="M3196" s="47"/>
    </row>
    <row r="3197" spans="11:13" x14ac:dyDescent="0.15">
      <c r="K3197" s="46"/>
      <c r="M3197" s="47"/>
    </row>
    <row r="3198" spans="11:13" x14ac:dyDescent="0.15">
      <c r="K3198" s="46"/>
      <c r="M3198" s="47"/>
    </row>
    <row r="3199" spans="11:13" x14ac:dyDescent="0.15">
      <c r="K3199" s="46"/>
      <c r="M3199" s="47"/>
    </row>
    <row r="3200" spans="11:13" x14ac:dyDescent="0.15">
      <c r="K3200" s="46"/>
      <c r="M3200" s="47"/>
    </row>
    <row r="3201" spans="11:13" x14ac:dyDescent="0.15">
      <c r="K3201" s="46"/>
      <c r="M3201" s="47"/>
    </row>
    <row r="3202" spans="11:13" x14ac:dyDescent="0.15">
      <c r="K3202" s="46"/>
      <c r="M3202" s="47"/>
    </row>
    <row r="3203" spans="11:13" x14ac:dyDescent="0.15">
      <c r="K3203" s="46"/>
      <c r="M3203" s="47"/>
    </row>
    <row r="3204" spans="11:13" x14ac:dyDescent="0.15">
      <c r="K3204" s="46"/>
      <c r="M3204" s="47"/>
    </row>
    <row r="3205" spans="11:13" x14ac:dyDescent="0.15">
      <c r="K3205" s="46"/>
      <c r="M3205" s="47"/>
    </row>
    <row r="3206" spans="11:13" x14ac:dyDescent="0.15">
      <c r="K3206" s="46"/>
      <c r="M3206" s="47"/>
    </row>
    <row r="3207" spans="11:13" x14ac:dyDescent="0.15">
      <c r="K3207" s="46"/>
      <c r="M3207" s="47"/>
    </row>
    <row r="3208" spans="11:13" x14ac:dyDescent="0.15">
      <c r="K3208" s="46"/>
      <c r="M3208" s="47"/>
    </row>
    <row r="3209" spans="11:13" x14ac:dyDescent="0.15">
      <c r="K3209" s="46"/>
      <c r="M3209" s="47"/>
    </row>
    <row r="3210" spans="11:13" x14ac:dyDescent="0.15">
      <c r="K3210" s="46"/>
      <c r="M3210" s="47"/>
    </row>
    <row r="3211" spans="11:13" x14ac:dyDescent="0.15">
      <c r="K3211" s="46"/>
      <c r="M3211" s="47"/>
    </row>
    <row r="3212" spans="11:13" x14ac:dyDescent="0.15">
      <c r="K3212" s="46"/>
      <c r="M3212" s="47"/>
    </row>
    <row r="3213" spans="11:13" x14ac:dyDescent="0.15">
      <c r="K3213" s="46"/>
      <c r="M3213" s="47"/>
    </row>
    <row r="3214" spans="11:13" x14ac:dyDescent="0.15">
      <c r="K3214" s="46"/>
      <c r="M3214" s="47"/>
    </row>
    <row r="3215" spans="11:13" x14ac:dyDescent="0.15">
      <c r="K3215" s="46"/>
      <c r="M3215" s="47"/>
    </row>
    <row r="3216" spans="11:13" x14ac:dyDescent="0.15">
      <c r="K3216" s="46"/>
      <c r="M3216" s="47"/>
    </row>
    <row r="3217" spans="11:13" x14ac:dyDescent="0.15">
      <c r="K3217" s="46"/>
      <c r="M3217" s="47"/>
    </row>
    <row r="3218" spans="11:13" x14ac:dyDescent="0.15">
      <c r="K3218" s="46"/>
      <c r="M3218" s="47"/>
    </row>
    <row r="3219" spans="11:13" x14ac:dyDescent="0.15">
      <c r="K3219" s="46"/>
      <c r="M3219" s="47"/>
    </row>
    <row r="3220" spans="11:13" x14ac:dyDescent="0.15">
      <c r="K3220" s="46"/>
      <c r="M3220" s="47"/>
    </row>
    <row r="3221" spans="11:13" x14ac:dyDescent="0.15">
      <c r="K3221" s="46"/>
      <c r="M3221" s="47"/>
    </row>
    <row r="3222" spans="11:13" x14ac:dyDescent="0.15">
      <c r="K3222" s="46"/>
      <c r="M3222" s="47"/>
    </row>
    <row r="3223" spans="11:13" x14ac:dyDescent="0.15">
      <c r="K3223" s="46"/>
      <c r="M3223" s="47"/>
    </row>
    <row r="3224" spans="11:13" x14ac:dyDescent="0.15">
      <c r="K3224" s="46"/>
      <c r="M3224" s="47"/>
    </row>
    <row r="3225" spans="11:13" x14ac:dyDescent="0.15">
      <c r="K3225" s="46"/>
      <c r="M3225" s="47"/>
    </row>
    <row r="3226" spans="11:13" x14ac:dyDescent="0.15">
      <c r="K3226" s="46"/>
      <c r="M3226" s="47"/>
    </row>
    <row r="3227" spans="11:13" x14ac:dyDescent="0.15">
      <c r="K3227" s="46"/>
      <c r="M3227" s="47"/>
    </row>
    <row r="3228" spans="11:13" x14ac:dyDescent="0.15">
      <c r="K3228" s="46"/>
      <c r="M3228" s="47"/>
    </row>
    <row r="3229" spans="11:13" x14ac:dyDescent="0.15">
      <c r="K3229" s="46"/>
      <c r="M3229" s="47"/>
    </row>
    <row r="3230" spans="11:13" x14ac:dyDescent="0.15">
      <c r="K3230" s="46"/>
      <c r="M3230" s="47"/>
    </row>
    <row r="3231" spans="11:13" x14ac:dyDescent="0.15">
      <c r="K3231" s="46"/>
      <c r="M3231" s="47"/>
    </row>
    <row r="3232" spans="11:13" x14ac:dyDescent="0.15">
      <c r="K3232" s="46"/>
      <c r="M3232" s="47"/>
    </row>
    <row r="3233" spans="11:13" x14ac:dyDescent="0.15">
      <c r="K3233" s="46"/>
      <c r="M3233" s="47"/>
    </row>
    <row r="3234" spans="11:13" x14ac:dyDescent="0.15">
      <c r="K3234" s="46"/>
      <c r="M3234" s="47"/>
    </row>
    <row r="3235" spans="11:13" x14ac:dyDescent="0.15">
      <c r="K3235" s="46"/>
      <c r="M3235" s="47"/>
    </row>
    <row r="3236" spans="11:13" x14ac:dyDescent="0.15">
      <c r="K3236" s="46"/>
      <c r="M3236" s="47"/>
    </row>
    <row r="3237" spans="11:13" x14ac:dyDescent="0.15">
      <c r="K3237" s="46"/>
      <c r="M3237" s="47"/>
    </row>
    <row r="3238" spans="11:13" x14ac:dyDescent="0.15">
      <c r="K3238" s="46"/>
      <c r="M3238" s="47"/>
    </row>
    <row r="3239" spans="11:13" x14ac:dyDescent="0.15">
      <c r="K3239" s="46"/>
      <c r="M3239" s="47"/>
    </row>
    <row r="3240" spans="11:13" x14ac:dyDescent="0.15">
      <c r="K3240" s="46"/>
      <c r="M3240" s="47"/>
    </row>
    <row r="3241" spans="11:13" x14ac:dyDescent="0.15">
      <c r="K3241" s="46"/>
      <c r="M3241" s="47"/>
    </row>
    <row r="3242" spans="11:13" x14ac:dyDescent="0.15">
      <c r="K3242" s="46"/>
      <c r="M3242" s="47"/>
    </row>
    <row r="3243" spans="11:13" x14ac:dyDescent="0.15">
      <c r="K3243" s="46"/>
      <c r="M3243" s="47"/>
    </row>
    <row r="3244" spans="11:13" x14ac:dyDescent="0.15">
      <c r="K3244" s="46"/>
      <c r="M3244" s="47"/>
    </row>
    <row r="3245" spans="11:13" x14ac:dyDescent="0.15">
      <c r="K3245" s="46"/>
      <c r="M3245" s="47"/>
    </row>
    <row r="3246" spans="11:13" x14ac:dyDescent="0.15">
      <c r="K3246" s="46"/>
      <c r="M3246" s="47"/>
    </row>
    <row r="3247" spans="11:13" x14ac:dyDescent="0.15">
      <c r="K3247" s="46"/>
      <c r="M3247" s="47"/>
    </row>
    <row r="3248" spans="11:13" x14ac:dyDescent="0.15">
      <c r="K3248" s="46"/>
      <c r="M3248" s="47"/>
    </row>
    <row r="3249" spans="11:13" x14ac:dyDescent="0.15">
      <c r="K3249" s="46"/>
      <c r="M3249" s="47"/>
    </row>
    <row r="3250" spans="11:13" x14ac:dyDescent="0.15">
      <c r="K3250" s="46"/>
      <c r="M3250" s="47"/>
    </row>
    <row r="3251" spans="11:13" x14ac:dyDescent="0.15">
      <c r="K3251" s="46"/>
      <c r="M3251" s="47"/>
    </row>
    <row r="3252" spans="11:13" x14ac:dyDescent="0.15">
      <c r="K3252" s="46"/>
      <c r="M3252" s="47"/>
    </row>
    <row r="3253" spans="11:13" x14ac:dyDescent="0.15">
      <c r="K3253" s="46"/>
      <c r="M3253" s="47"/>
    </row>
    <row r="3254" spans="11:13" x14ac:dyDescent="0.15">
      <c r="K3254" s="46"/>
      <c r="M3254" s="47"/>
    </row>
    <row r="3255" spans="11:13" x14ac:dyDescent="0.15">
      <c r="K3255" s="46"/>
      <c r="M3255" s="47"/>
    </row>
    <row r="3256" spans="11:13" x14ac:dyDescent="0.15">
      <c r="K3256" s="46"/>
      <c r="M3256" s="47"/>
    </row>
    <row r="3257" spans="11:13" x14ac:dyDescent="0.15">
      <c r="K3257" s="46"/>
      <c r="M3257" s="47"/>
    </row>
    <row r="3258" spans="11:13" x14ac:dyDescent="0.15">
      <c r="K3258" s="46"/>
      <c r="M3258" s="47"/>
    </row>
    <row r="3259" spans="11:13" x14ac:dyDescent="0.15">
      <c r="K3259" s="46"/>
      <c r="M3259" s="47"/>
    </row>
    <row r="3260" spans="11:13" x14ac:dyDescent="0.15">
      <c r="K3260" s="46"/>
      <c r="M3260" s="47"/>
    </row>
    <row r="3261" spans="11:13" x14ac:dyDescent="0.15">
      <c r="K3261" s="46"/>
      <c r="M3261" s="47"/>
    </row>
    <row r="3262" spans="11:13" x14ac:dyDescent="0.15">
      <c r="K3262" s="46"/>
      <c r="M3262" s="47"/>
    </row>
    <row r="3263" spans="11:13" x14ac:dyDescent="0.15">
      <c r="K3263" s="46"/>
      <c r="M3263" s="47"/>
    </row>
    <row r="3264" spans="11:13" x14ac:dyDescent="0.15">
      <c r="K3264" s="46"/>
      <c r="M3264" s="47"/>
    </row>
    <row r="3265" spans="11:13" x14ac:dyDescent="0.15">
      <c r="K3265" s="46"/>
      <c r="M3265" s="47"/>
    </row>
    <row r="3266" spans="11:13" x14ac:dyDescent="0.15">
      <c r="K3266" s="46"/>
      <c r="M3266" s="47"/>
    </row>
    <row r="3267" spans="11:13" x14ac:dyDescent="0.15">
      <c r="K3267" s="46"/>
      <c r="M3267" s="47"/>
    </row>
    <row r="3268" spans="11:13" x14ac:dyDescent="0.15">
      <c r="K3268" s="46"/>
      <c r="M3268" s="47"/>
    </row>
    <row r="3269" spans="11:13" x14ac:dyDescent="0.15">
      <c r="K3269" s="46"/>
      <c r="M3269" s="47"/>
    </row>
    <row r="3270" spans="11:13" x14ac:dyDescent="0.15">
      <c r="K3270" s="46"/>
      <c r="M3270" s="47"/>
    </row>
    <row r="3271" spans="11:13" x14ac:dyDescent="0.15">
      <c r="K3271" s="46"/>
      <c r="M3271" s="47"/>
    </row>
    <row r="3272" spans="11:13" x14ac:dyDescent="0.15">
      <c r="K3272" s="46"/>
      <c r="M3272" s="47"/>
    </row>
    <row r="3273" spans="11:13" x14ac:dyDescent="0.15">
      <c r="K3273" s="46"/>
      <c r="M3273" s="47"/>
    </row>
    <row r="3274" spans="11:13" x14ac:dyDescent="0.15">
      <c r="K3274" s="46"/>
      <c r="M3274" s="47"/>
    </row>
    <row r="3275" spans="11:13" x14ac:dyDescent="0.15">
      <c r="K3275" s="46"/>
      <c r="M3275" s="47"/>
    </row>
    <row r="3276" spans="11:13" x14ac:dyDescent="0.15">
      <c r="K3276" s="46"/>
      <c r="M3276" s="47"/>
    </row>
    <row r="3277" spans="11:13" x14ac:dyDescent="0.15">
      <c r="K3277" s="46"/>
      <c r="M3277" s="47"/>
    </row>
    <row r="3278" spans="11:13" x14ac:dyDescent="0.15">
      <c r="K3278" s="46"/>
      <c r="M3278" s="47"/>
    </row>
    <row r="3279" spans="11:13" x14ac:dyDescent="0.15">
      <c r="K3279" s="46"/>
      <c r="M3279" s="47"/>
    </row>
    <row r="3280" spans="11:13" x14ac:dyDescent="0.15">
      <c r="K3280" s="46"/>
      <c r="M3280" s="47"/>
    </row>
    <row r="3281" spans="11:13" x14ac:dyDescent="0.15">
      <c r="K3281" s="46"/>
      <c r="M3281" s="47"/>
    </row>
    <row r="3282" spans="11:13" x14ac:dyDescent="0.15">
      <c r="K3282" s="46"/>
      <c r="M3282" s="47"/>
    </row>
    <row r="3283" spans="11:13" x14ac:dyDescent="0.15">
      <c r="K3283" s="46"/>
      <c r="M3283" s="47"/>
    </row>
    <row r="3284" spans="11:13" x14ac:dyDescent="0.15">
      <c r="K3284" s="46"/>
      <c r="M3284" s="47"/>
    </row>
    <row r="3285" spans="11:13" x14ac:dyDescent="0.15">
      <c r="K3285" s="46"/>
      <c r="M3285" s="47"/>
    </row>
    <row r="3286" spans="11:13" x14ac:dyDescent="0.15">
      <c r="K3286" s="46"/>
      <c r="M3286" s="47"/>
    </row>
    <row r="3287" spans="11:13" x14ac:dyDescent="0.15">
      <c r="K3287" s="46"/>
      <c r="M3287" s="47"/>
    </row>
    <row r="3288" spans="11:13" x14ac:dyDescent="0.15">
      <c r="K3288" s="46"/>
      <c r="M3288" s="47"/>
    </row>
    <row r="3289" spans="11:13" x14ac:dyDescent="0.15">
      <c r="K3289" s="46"/>
      <c r="M3289" s="47"/>
    </row>
    <row r="3290" spans="11:13" x14ac:dyDescent="0.15">
      <c r="K3290" s="46"/>
      <c r="M3290" s="47"/>
    </row>
    <row r="3291" spans="11:13" x14ac:dyDescent="0.15">
      <c r="K3291" s="46"/>
      <c r="M3291" s="47"/>
    </row>
    <row r="3292" spans="11:13" x14ac:dyDescent="0.15">
      <c r="K3292" s="46"/>
      <c r="M3292" s="47"/>
    </row>
    <row r="3293" spans="11:13" x14ac:dyDescent="0.15">
      <c r="K3293" s="46"/>
      <c r="M3293" s="47"/>
    </row>
    <row r="3294" spans="11:13" x14ac:dyDescent="0.15">
      <c r="K3294" s="46"/>
      <c r="M3294" s="47"/>
    </row>
    <row r="3295" spans="11:13" x14ac:dyDescent="0.15">
      <c r="K3295" s="46"/>
      <c r="M3295" s="47"/>
    </row>
    <row r="3296" spans="11:13" x14ac:dyDescent="0.15">
      <c r="K3296" s="46"/>
      <c r="M3296" s="47"/>
    </row>
    <row r="3297" spans="11:13" x14ac:dyDescent="0.15">
      <c r="K3297" s="46"/>
      <c r="M3297" s="47"/>
    </row>
    <row r="3298" spans="11:13" x14ac:dyDescent="0.15">
      <c r="K3298" s="46"/>
      <c r="M3298" s="47"/>
    </row>
    <row r="3299" spans="11:13" x14ac:dyDescent="0.15">
      <c r="K3299" s="46"/>
      <c r="M3299" s="47"/>
    </row>
    <row r="3300" spans="11:13" x14ac:dyDescent="0.15">
      <c r="K3300" s="46"/>
      <c r="M3300" s="47"/>
    </row>
    <row r="3301" spans="11:13" x14ac:dyDescent="0.15">
      <c r="K3301" s="46"/>
      <c r="M3301" s="47"/>
    </row>
    <row r="3302" spans="11:13" x14ac:dyDescent="0.15">
      <c r="K3302" s="46"/>
      <c r="M3302" s="47"/>
    </row>
    <row r="3303" spans="11:13" x14ac:dyDescent="0.15">
      <c r="K3303" s="46"/>
      <c r="M3303" s="47"/>
    </row>
    <row r="3304" spans="11:13" x14ac:dyDescent="0.15">
      <c r="K3304" s="46"/>
      <c r="M3304" s="47"/>
    </row>
    <row r="3305" spans="11:13" x14ac:dyDescent="0.15">
      <c r="K3305" s="46"/>
      <c r="M3305" s="47"/>
    </row>
    <row r="3306" spans="11:13" x14ac:dyDescent="0.15">
      <c r="K3306" s="46"/>
      <c r="M3306" s="47"/>
    </row>
    <row r="3307" spans="11:13" x14ac:dyDescent="0.15">
      <c r="K3307" s="46"/>
      <c r="M3307" s="47"/>
    </row>
    <row r="3308" spans="11:13" x14ac:dyDescent="0.15">
      <c r="K3308" s="46"/>
      <c r="M3308" s="47"/>
    </row>
    <row r="3309" spans="11:13" x14ac:dyDescent="0.15">
      <c r="K3309" s="46"/>
      <c r="M3309" s="47"/>
    </row>
    <row r="3310" spans="11:13" x14ac:dyDescent="0.15">
      <c r="K3310" s="46"/>
      <c r="M3310" s="47"/>
    </row>
    <row r="3311" spans="11:13" x14ac:dyDescent="0.15">
      <c r="K3311" s="46"/>
      <c r="M3311" s="47"/>
    </row>
    <row r="3312" spans="11:13" x14ac:dyDescent="0.15">
      <c r="K3312" s="46"/>
      <c r="M3312" s="47"/>
    </row>
    <row r="3313" spans="11:13" x14ac:dyDescent="0.15">
      <c r="K3313" s="46"/>
      <c r="M3313" s="47"/>
    </row>
    <row r="3314" spans="11:13" x14ac:dyDescent="0.15">
      <c r="K3314" s="46"/>
      <c r="M3314" s="47"/>
    </row>
    <row r="3315" spans="11:13" x14ac:dyDescent="0.15">
      <c r="K3315" s="46"/>
      <c r="M3315" s="47"/>
    </row>
    <row r="3316" spans="11:13" x14ac:dyDescent="0.15">
      <c r="K3316" s="46"/>
      <c r="M3316" s="47"/>
    </row>
    <row r="3317" spans="11:13" x14ac:dyDescent="0.15">
      <c r="K3317" s="46"/>
      <c r="M3317" s="47"/>
    </row>
    <row r="3318" spans="11:13" x14ac:dyDescent="0.15">
      <c r="K3318" s="46"/>
      <c r="M3318" s="47"/>
    </row>
    <row r="3319" spans="11:13" x14ac:dyDescent="0.15">
      <c r="K3319" s="46"/>
      <c r="M3319" s="47"/>
    </row>
    <row r="3320" spans="11:13" x14ac:dyDescent="0.15">
      <c r="K3320" s="46"/>
      <c r="M3320" s="47"/>
    </row>
    <row r="3321" spans="11:13" x14ac:dyDescent="0.15">
      <c r="K3321" s="46"/>
      <c r="M3321" s="47"/>
    </row>
    <row r="3322" spans="11:13" x14ac:dyDescent="0.15">
      <c r="K3322" s="46"/>
      <c r="M3322" s="47"/>
    </row>
    <row r="3323" spans="11:13" x14ac:dyDescent="0.15">
      <c r="K3323" s="46"/>
      <c r="M3323" s="47"/>
    </row>
    <row r="3324" spans="11:13" x14ac:dyDescent="0.15">
      <c r="K3324" s="46"/>
      <c r="M3324" s="47"/>
    </row>
    <row r="3325" spans="11:13" x14ac:dyDescent="0.15">
      <c r="K3325" s="46"/>
      <c r="M3325" s="47"/>
    </row>
    <row r="3326" spans="11:13" x14ac:dyDescent="0.15">
      <c r="K3326" s="46"/>
      <c r="M3326" s="47"/>
    </row>
    <row r="3327" spans="11:13" x14ac:dyDescent="0.15">
      <c r="K3327" s="46"/>
      <c r="M3327" s="47"/>
    </row>
    <row r="3328" spans="11:13" x14ac:dyDescent="0.15">
      <c r="K3328" s="46"/>
      <c r="M3328" s="47"/>
    </row>
    <row r="3329" spans="11:13" x14ac:dyDescent="0.15">
      <c r="K3329" s="46"/>
      <c r="M3329" s="47"/>
    </row>
    <row r="3330" spans="11:13" x14ac:dyDescent="0.15">
      <c r="K3330" s="46"/>
      <c r="M3330" s="47"/>
    </row>
    <row r="3331" spans="11:13" x14ac:dyDescent="0.15">
      <c r="K3331" s="46"/>
      <c r="M3331" s="47"/>
    </row>
    <row r="3332" spans="11:13" x14ac:dyDescent="0.15">
      <c r="K3332" s="46"/>
      <c r="M3332" s="47"/>
    </row>
    <row r="3333" spans="11:13" x14ac:dyDescent="0.15">
      <c r="K3333" s="46"/>
      <c r="M3333" s="47"/>
    </row>
    <row r="3334" spans="11:13" x14ac:dyDescent="0.15">
      <c r="K3334" s="46"/>
      <c r="M3334" s="47"/>
    </row>
    <row r="3335" spans="11:13" x14ac:dyDescent="0.15">
      <c r="K3335" s="46"/>
      <c r="M3335" s="47"/>
    </row>
    <row r="3336" spans="11:13" x14ac:dyDescent="0.15">
      <c r="K3336" s="46"/>
      <c r="M3336" s="47"/>
    </row>
    <row r="3337" spans="11:13" x14ac:dyDescent="0.15">
      <c r="K3337" s="46"/>
      <c r="M3337" s="47"/>
    </row>
    <row r="3338" spans="11:13" x14ac:dyDescent="0.15">
      <c r="K3338" s="46"/>
      <c r="M3338" s="47"/>
    </row>
    <row r="3339" spans="11:13" x14ac:dyDescent="0.15">
      <c r="K3339" s="46"/>
      <c r="M3339" s="47"/>
    </row>
    <row r="3340" spans="11:13" x14ac:dyDescent="0.15">
      <c r="K3340" s="46"/>
      <c r="M3340" s="47"/>
    </row>
    <row r="3341" spans="11:13" x14ac:dyDescent="0.15">
      <c r="K3341" s="46"/>
      <c r="M3341" s="47"/>
    </row>
    <row r="3342" spans="11:13" x14ac:dyDescent="0.15">
      <c r="K3342" s="46"/>
      <c r="M3342" s="47"/>
    </row>
    <row r="3343" spans="11:13" x14ac:dyDescent="0.15">
      <c r="K3343" s="46"/>
      <c r="M3343" s="47"/>
    </row>
    <row r="3344" spans="11:13" x14ac:dyDescent="0.15">
      <c r="K3344" s="46"/>
      <c r="M3344" s="47"/>
    </row>
    <row r="3345" spans="11:13" x14ac:dyDescent="0.15">
      <c r="K3345" s="46"/>
      <c r="M3345" s="47"/>
    </row>
    <row r="3346" spans="11:13" x14ac:dyDescent="0.15">
      <c r="K3346" s="46"/>
      <c r="M3346" s="47"/>
    </row>
    <row r="3347" spans="11:13" x14ac:dyDescent="0.15">
      <c r="K3347" s="46"/>
      <c r="M3347" s="47"/>
    </row>
    <row r="3348" spans="11:13" x14ac:dyDescent="0.15">
      <c r="K3348" s="46"/>
      <c r="M3348" s="47"/>
    </row>
    <row r="3349" spans="11:13" x14ac:dyDescent="0.15">
      <c r="K3349" s="46"/>
      <c r="M3349" s="47"/>
    </row>
    <row r="3350" spans="11:13" x14ac:dyDescent="0.15">
      <c r="K3350" s="46"/>
      <c r="M3350" s="47"/>
    </row>
    <row r="3351" spans="11:13" x14ac:dyDescent="0.15">
      <c r="K3351" s="46"/>
      <c r="M3351" s="47"/>
    </row>
    <row r="3352" spans="11:13" x14ac:dyDescent="0.15">
      <c r="K3352" s="46"/>
      <c r="M3352" s="47"/>
    </row>
    <row r="3353" spans="11:13" x14ac:dyDescent="0.15">
      <c r="K3353" s="46"/>
      <c r="M3353" s="47"/>
    </row>
    <row r="3354" spans="11:13" x14ac:dyDescent="0.15">
      <c r="K3354" s="46"/>
      <c r="M3354" s="47"/>
    </row>
    <row r="3355" spans="11:13" x14ac:dyDescent="0.15">
      <c r="K3355" s="46"/>
      <c r="M3355" s="47"/>
    </row>
    <row r="3356" spans="11:13" x14ac:dyDescent="0.15">
      <c r="K3356" s="46"/>
      <c r="M3356" s="47"/>
    </row>
    <row r="3357" spans="11:13" x14ac:dyDescent="0.15">
      <c r="K3357" s="46"/>
      <c r="M3357" s="47"/>
    </row>
    <row r="3358" spans="11:13" x14ac:dyDescent="0.15">
      <c r="K3358" s="46"/>
      <c r="M3358" s="47"/>
    </row>
    <row r="3359" spans="11:13" x14ac:dyDescent="0.15">
      <c r="K3359" s="46"/>
      <c r="M3359" s="47"/>
    </row>
    <row r="3360" spans="11:13" x14ac:dyDescent="0.15">
      <c r="K3360" s="46"/>
      <c r="M3360" s="47"/>
    </row>
    <row r="3361" spans="11:13" x14ac:dyDescent="0.15">
      <c r="K3361" s="46"/>
      <c r="M3361" s="47"/>
    </row>
    <row r="3362" spans="11:13" x14ac:dyDescent="0.15">
      <c r="K3362" s="46"/>
      <c r="M3362" s="47"/>
    </row>
    <row r="3363" spans="11:13" x14ac:dyDescent="0.15">
      <c r="K3363" s="46"/>
      <c r="M3363" s="47"/>
    </row>
    <row r="3364" spans="11:13" x14ac:dyDescent="0.15">
      <c r="K3364" s="46"/>
      <c r="M3364" s="47"/>
    </row>
    <row r="3365" spans="11:13" x14ac:dyDescent="0.15">
      <c r="K3365" s="46"/>
      <c r="M3365" s="47"/>
    </row>
    <row r="3366" spans="11:13" x14ac:dyDescent="0.15">
      <c r="K3366" s="46"/>
      <c r="M3366" s="47"/>
    </row>
    <row r="3367" spans="11:13" x14ac:dyDescent="0.15">
      <c r="K3367" s="46"/>
      <c r="M3367" s="47"/>
    </row>
    <row r="3368" spans="11:13" x14ac:dyDescent="0.15">
      <c r="K3368" s="46"/>
      <c r="M3368" s="47"/>
    </row>
    <row r="3369" spans="11:13" x14ac:dyDescent="0.15">
      <c r="K3369" s="46"/>
      <c r="M3369" s="47"/>
    </row>
    <row r="3370" spans="11:13" x14ac:dyDescent="0.15">
      <c r="K3370" s="46"/>
      <c r="M3370" s="47"/>
    </row>
    <row r="3371" spans="11:13" x14ac:dyDescent="0.15">
      <c r="K3371" s="46"/>
      <c r="M3371" s="47"/>
    </row>
    <row r="3372" spans="11:13" x14ac:dyDescent="0.15">
      <c r="K3372" s="46"/>
      <c r="M3372" s="47"/>
    </row>
    <row r="3373" spans="11:13" x14ac:dyDescent="0.15">
      <c r="K3373" s="46"/>
      <c r="M3373" s="47"/>
    </row>
    <row r="3374" spans="11:13" x14ac:dyDescent="0.15">
      <c r="K3374" s="46"/>
      <c r="M3374" s="47"/>
    </row>
    <row r="3375" spans="11:13" x14ac:dyDescent="0.15">
      <c r="K3375" s="46"/>
      <c r="M3375" s="47"/>
    </row>
    <row r="3376" spans="11:13" x14ac:dyDescent="0.15">
      <c r="K3376" s="46"/>
      <c r="M3376" s="47"/>
    </row>
    <row r="3377" spans="11:13" x14ac:dyDescent="0.15">
      <c r="K3377" s="46"/>
      <c r="M3377" s="47"/>
    </row>
    <row r="3378" spans="11:13" x14ac:dyDescent="0.15">
      <c r="K3378" s="46"/>
      <c r="M3378" s="47"/>
    </row>
    <row r="3379" spans="11:13" x14ac:dyDescent="0.15">
      <c r="K3379" s="46"/>
      <c r="M3379" s="47"/>
    </row>
    <row r="3380" spans="11:13" x14ac:dyDescent="0.15">
      <c r="K3380" s="46"/>
      <c r="M3380" s="47"/>
    </row>
    <row r="3381" spans="11:13" x14ac:dyDescent="0.15">
      <c r="K3381" s="46"/>
      <c r="M3381" s="47"/>
    </row>
    <row r="3382" spans="11:13" x14ac:dyDescent="0.15">
      <c r="K3382" s="46"/>
      <c r="M3382" s="47"/>
    </row>
    <row r="3383" spans="11:13" x14ac:dyDescent="0.15">
      <c r="K3383" s="46"/>
      <c r="M3383" s="47"/>
    </row>
    <row r="3384" spans="11:13" x14ac:dyDescent="0.15">
      <c r="K3384" s="46"/>
      <c r="M3384" s="47"/>
    </row>
    <row r="3385" spans="11:13" x14ac:dyDescent="0.15">
      <c r="K3385" s="46"/>
      <c r="M3385" s="47"/>
    </row>
    <row r="3386" spans="11:13" x14ac:dyDescent="0.15">
      <c r="K3386" s="46"/>
      <c r="M3386" s="47"/>
    </row>
    <row r="3387" spans="11:13" x14ac:dyDescent="0.15">
      <c r="K3387" s="46"/>
      <c r="M3387" s="47"/>
    </row>
    <row r="3388" spans="11:13" x14ac:dyDescent="0.15">
      <c r="K3388" s="46"/>
      <c r="M3388" s="47"/>
    </row>
    <row r="3389" spans="11:13" x14ac:dyDescent="0.15">
      <c r="K3389" s="46"/>
      <c r="M3389" s="47"/>
    </row>
    <row r="3390" spans="11:13" x14ac:dyDescent="0.15">
      <c r="K3390" s="46"/>
      <c r="M3390" s="47"/>
    </row>
    <row r="3391" spans="11:13" x14ac:dyDescent="0.15">
      <c r="K3391" s="46"/>
      <c r="M3391" s="47"/>
    </row>
    <row r="3392" spans="11:13" x14ac:dyDescent="0.15">
      <c r="K3392" s="46"/>
      <c r="M3392" s="47"/>
    </row>
    <row r="3393" spans="11:13" x14ac:dyDescent="0.15">
      <c r="K3393" s="46"/>
      <c r="M3393" s="47"/>
    </row>
    <row r="3394" spans="11:13" x14ac:dyDescent="0.15">
      <c r="K3394" s="46"/>
      <c r="M3394" s="47"/>
    </row>
    <row r="3395" spans="11:13" x14ac:dyDescent="0.15">
      <c r="K3395" s="46"/>
      <c r="M3395" s="47"/>
    </row>
    <row r="3396" spans="11:13" x14ac:dyDescent="0.15">
      <c r="K3396" s="46"/>
      <c r="M3396" s="47"/>
    </row>
    <row r="3397" spans="11:13" x14ac:dyDescent="0.15">
      <c r="K3397" s="46"/>
      <c r="M3397" s="47"/>
    </row>
    <row r="3398" spans="11:13" x14ac:dyDescent="0.15">
      <c r="K3398" s="46"/>
      <c r="M3398" s="47"/>
    </row>
    <row r="3399" spans="11:13" x14ac:dyDescent="0.15">
      <c r="K3399" s="46"/>
      <c r="M3399" s="47"/>
    </row>
    <row r="3400" spans="11:13" x14ac:dyDescent="0.15">
      <c r="K3400" s="46"/>
      <c r="M3400" s="47"/>
    </row>
    <row r="3401" spans="11:13" x14ac:dyDescent="0.15">
      <c r="K3401" s="46"/>
      <c r="M3401" s="47"/>
    </row>
    <row r="3402" spans="11:13" x14ac:dyDescent="0.15">
      <c r="K3402" s="46"/>
      <c r="M3402" s="47"/>
    </row>
    <row r="3403" spans="11:13" x14ac:dyDescent="0.15">
      <c r="K3403" s="46"/>
      <c r="M3403" s="47"/>
    </row>
    <row r="3404" spans="11:13" x14ac:dyDescent="0.15">
      <c r="K3404" s="46"/>
      <c r="M3404" s="47"/>
    </row>
    <row r="3405" spans="11:13" x14ac:dyDescent="0.15">
      <c r="K3405" s="46"/>
      <c r="M3405" s="47"/>
    </row>
    <row r="3406" spans="11:13" x14ac:dyDescent="0.15">
      <c r="K3406" s="46"/>
      <c r="M3406" s="47"/>
    </row>
    <row r="3407" spans="11:13" x14ac:dyDescent="0.15">
      <c r="K3407" s="46"/>
      <c r="M3407" s="47"/>
    </row>
    <row r="3408" spans="11:13" x14ac:dyDescent="0.15">
      <c r="K3408" s="46"/>
      <c r="M3408" s="47"/>
    </row>
    <row r="3409" spans="11:13" x14ac:dyDescent="0.15">
      <c r="K3409" s="46"/>
      <c r="M3409" s="47"/>
    </row>
    <row r="3410" spans="11:13" x14ac:dyDescent="0.15">
      <c r="K3410" s="46"/>
      <c r="M3410" s="47"/>
    </row>
    <row r="3411" spans="11:13" x14ac:dyDescent="0.15">
      <c r="K3411" s="46"/>
      <c r="M3411" s="47"/>
    </row>
    <row r="3412" spans="11:13" x14ac:dyDescent="0.15">
      <c r="K3412" s="46"/>
      <c r="M3412" s="47"/>
    </row>
    <row r="3413" spans="11:13" x14ac:dyDescent="0.15">
      <c r="K3413" s="46"/>
      <c r="M3413" s="47"/>
    </row>
    <row r="3414" spans="11:13" x14ac:dyDescent="0.15">
      <c r="K3414" s="46"/>
      <c r="M3414" s="47"/>
    </row>
    <row r="3415" spans="11:13" x14ac:dyDescent="0.15">
      <c r="K3415" s="46"/>
      <c r="M3415" s="47"/>
    </row>
    <row r="3416" spans="11:13" x14ac:dyDescent="0.15">
      <c r="K3416" s="46"/>
      <c r="M3416" s="47"/>
    </row>
    <row r="3417" spans="11:13" x14ac:dyDescent="0.15">
      <c r="K3417" s="46"/>
      <c r="M3417" s="47"/>
    </row>
    <row r="3418" spans="11:13" x14ac:dyDescent="0.15">
      <c r="K3418" s="46"/>
      <c r="M3418" s="47"/>
    </row>
    <row r="3419" spans="11:13" x14ac:dyDescent="0.15">
      <c r="K3419" s="46"/>
      <c r="M3419" s="47"/>
    </row>
    <row r="3420" spans="11:13" x14ac:dyDescent="0.15">
      <c r="K3420" s="46"/>
      <c r="M3420" s="47"/>
    </row>
    <row r="3421" spans="11:13" x14ac:dyDescent="0.15">
      <c r="K3421" s="46"/>
      <c r="M3421" s="47"/>
    </row>
    <row r="3422" spans="11:13" x14ac:dyDescent="0.15">
      <c r="K3422" s="46"/>
      <c r="M3422" s="47"/>
    </row>
    <row r="3423" spans="11:13" x14ac:dyDescent="0.15">
      <c r="K3423" s="46"/>
      <c r="M3423" s="47"/>
    </row>
    <row r="3424" spans="11:13" x14ac:dyDescent="0.15">
      <c r="K3424" s="46"/>
      <c r="M3424" s="47"/>
    </row>
    <row r="3425" spans="11:13" x14ac:dyDescent="0.15">
      <c r="K3425" s="46"/>
      <c r="M3425" s="47"/>
    </row>
    <row r="3426" spans="11:13" x14ac:dyDescent="0.15">
      <c r="K3426" s="46"/>
      <c r="M3426" s="47"/>
    </row>
    <row r="3427" spans="11:13" x14ac:dyDescent="0.15">
      <c r="K3427" s="46"/>
      <c r="M3427" s="47"/>
    </row>
    <row r="3428" spans="11:13" x14ac:dyDescent="0.15">
      <c r="K3428" s="46"/>
      <c r="M3428" s="47"/>
    </row>
    <row r="3429" spans="11:13" x14ac:dyDescent="0.15">
      <c r="K3429" s="46"/>
      <c r="M3429" s="47"/>
    </row>
    <row r="3430" spans="11:13" x14ac:dyDescent="0.15">
      <c r="K3430" s="46"/>
      <c r="M3430" s="47"/>
    </row>
    <row r="3431" spans="11:13" x14ac:dyDescent="0.15">
      <c r="K3431" s="46"/>
      <c r="M3431" s="47"/>
    </row>
    <row r="3432" spans="11:13" x14ac:dyDescent="0.15">
      <c r="K3432" s="46"/>
      <c r="M3432" s="47"/>
    </row>
    <row r="3433" spans="11:13" x14ac:dyDescent="0.15">
      <c r="K3433" s="46"/>
      <c r="M3433" s="47"/>
    </row>
    <row r="3434" spans="11:13" x14ac:dyDescent="0.15">
      <c r="K3434" s="46"/>
      <c r="M3434" s="47"/>
    </row>
    <row r="3435" spans="11:13" x14ac:dyDescent="0.15">
      <c r="K3435" s="46"/>
      <c r="M3435" s="47"/>
    </row>
    <row r="3436" spans="11:13" x14ac:dyDescent="0.15">
      <c r="K3436" s="46"/>
      <c r="M3436" s="47"/>
    </row>
    <row r="3437" spans="11:13" x14ac:dyDescent="0.15">
      <c r="K3437" s="46"/>
      <c r="M3437" s="47"/>
    </row>
    <row r="3438" spans="11:13" x14ac:dyDescent="0.15">
      <c r="K3438" s="46"/>
      <c r="M3438" s="47"/>
    </row>
    <row r="3439" spans="11:13" x14ac:dyDescent="0.15">
      <c r="K3439" s="46"/>
      <c r="M3439" s="47"/>
    </row>
    <row r="3440" spans="11:13" x14ac:dyDescent="0.15">
      <c r="K3440" s="46"/>
      <c r="M3440" s="47"/>
    </row>
    <row r="3441" spans="11:13" x14ac:dyDescent="0.15">
      <c r="K3441" s="46"/>
      <c r="M3441" s="47"/>
    </row>
    <row r="3442" spans="11:13" x14ac:dyDescent="0.15">
      <c r="K3442" s="46"/>
      <c r="M3442" s="47"/>
    </row>
    <row r="3443" spans="11:13" x14ac:dyDescent="0.15">
      <c r="K3443" s="46"/>
      <c r="M3443" s="47"/>
    </row>
    <row r="3444" spans="11:13" x14ac:dyDescent="0.15">
      <c r="K3444" s="46"/>
      <c r="M3444" s="47"/>
    </row>
    <row r="3445" spans="11:13" x14ac:dyDescent="0.15">
      <c r="K3445" s="46"/>
      <c r="M3445" s="47"/>
    </row>
    <row r="3446" spans="11:13" x14ac:dyDescent="0.15">
      <c r="K3446" s="46"/>
      <c r="M3446" s="47"/>
    </row>
    <row r="3447" spans="11:13" x14ac:dyDescent="0.15">
      <c r="K3447" s="46"/>
      <c r="M3447" s="47"/>
    </row>
    <row r="3448" spans="11:13" x14ac:dyDescent="0.15">
      <c r="K3448" s="46"/>
      <c r="M3448" s="47"/>
    </row>
    <row r="3449" spans="11:13" x14ac:dyDescent="0.15">
      <c r="K3449" s="46"/>
      <c r="M3449" s="47"/>
    </row>
    <row r="3450" spans="11:13" x14ac:dyDescent="0.15">
      <c r="K3450" s="46"/>
      <c r="M3450" s="47"/>
    </row>
    <row r="3451" spans="11:13" x14ac:dyDescent="0.15">
      <c r="K3451" s="46"/>
      <c r="M3451" s="47"/>
    </row>
    <row r="3452" spans="11:13" x14ac:dyDescent="0.15">
      <c r="K3452" s="46"/>
      <c r="M3452" s="47"/>
    </row>
    <row r="3453" spans="11:13" x14ac:dyDescent="0.15">
      <c r="K3453" s="46"/>
      <c r="M3453" s="47"/>
    </row>
    <row r="3454" spans="11:13" x14ac:dyDescent="0.15">
      <c r="K3454" s="46"/>
      <c r="M3454" s="47"/>
    </row>
    <row r="3455" spans="11:13" x14ac:dyDescent="0.15">
      <c r="K3455" s="46"/>
      <c r="M3455" s="47"/>
    </row>
    <row r="3456" spans="11:13" x14ac:dyDescent="0.15">
      <c r="K3456" s="46"/>
      <c r="M3456" s="47"/>
    </row>
    <row r="3457" spans="11:13" x14ac:dyDescent="0.15">
      <c r="K3457" s="46"/>
      <c r="M3457" s="47"/>
    </row>
    <row r="3458" spans="11:13" x14ac:dyDescent="0.15">
      <c r="K3458" s="46"/>
      <c r="M3458" s="47"/>
    </row>
    <row r="3459" spans="11:13" x14ac:dyDescent="0.15">
      <c r="K3459" s="46"/>
      <c r="M3459" s="47"/>
    </row>
    <row r="3460" spans="11:13" x14ac:dyDescent="0.15">
      <c r="K3460" s="46"/>
      <c r="M3460" s="47"/>
    </row>
    <row r="3461" spans="11:13" x14ac:dyDescent="0.15">
      <c r="K3461" s="46"/>
      <c r="M3461" s="47"/>
    </row>
    <row r="3462" spans="11:13" x14ac:dyDescent="0.15">
      <c r="K3462" s="46"/>
      <c r="M3462" s="47"/>
    </row>
    <row r="3463" spans="11:13" x14ac:dyDescent="0.15">
      <c r="K3463" s="46"/>
      <c r="M3463" s="47"/>
    </row>
    <row r="3464" spans="11:13" x14ac:dyDescent="0.15">
      <c r="K3464" s="46"/>
      <c r="M3464" s="47"/>
    </row>
    <row r="3465" spans="11:13" x14ac:dyDescent="0.15">
      <c r="K3465" s="46"/>
      <c r="M3465" s="47"/>
    </row>
    <row r="3466" spans="11:13" x14ac:dyDescent="0.15">
      <c r="K3466" s="46"/>
      <c r="M3466" s="47"/>
    </row>
    <row r="3467" spans="11:13" x14ac:dyDescent="0.15">
      <c r="K3467" s="46"/>
      <c r="M3467" s="47"/>
    </row>
    <row r="3468" spans="11:13" x14ac:dyDescent="0.15">
      <c r="K3468" s="46"/>
      <c r="M3468" s="47"/>
    </row>
    <row r="3469" spans="11:13" x14ac:dyDescent="0.15">
      <c r="K3469" s="46"/>
      <c r="M3469" s="47"/>
    </row>
    <row r="3470" spans="11:13" x14ac:dyDescent="0.15">
      <c r="K3470" s="46"/>
      <c r="M3470" s="47"/>
    </row>
    <row r="3471" spans="11:13" x14ac:dyDescent="0.15">
      <c r="K3471" s="46"/>
      <c r="M3471" s="47"/>
    </row>
    <row r="3472" spans="11:13" x14ac:dyDescent="0.15">
      <c r="K3472" s="46"/>
      <c r="M3472" s="47"/>
    </row>
    <row r="3473" spans="11:13" x14ac:dyDescent="0.15">
      <c r="K3473" s="46"/>
      <c r="M3473" s="47"/>
    </row>
    <row r="3474" spans="11:13" x14ac:dyDescent="0.15">
      <c r="K3474" s="46"/>
      <c r="M3474" s="47"/>
    </row>
    <row r="3475" spans="11:13" x14ac:dyDescent="0.15">
      <c r="K3475" s="46"/>
      <c r="M3475" s="47"/>
    </row>
    <row r="3476" spans="11:13" x14ac:dyDescent="0.15">
      <c r="K3476" s="46"/>
      <c r="M3476" s="47"/>
    </row>
    <row r="3477" spans="11:13" x14ac:dyDescent="0.15">
      <c r="K3477" s="46"/>
      <c r="M3477" s="47"/>
    </row>
    <row r="3478" spans="11:13" x14ac:dyDescent="0.15">
      <c r="K3478" s="46"/>
      <c r="M3478" s="47"/>
    </row>
    <row r="3479" spans="11:13" x14ac:dyDescent="0.15">
      <c r="K3479" s="46"/>
      <c r="M3479" s="47"/>
    </row>
    <row r="3480" spans="11:13" x14ac:dyDescent="0.15">
      <c r="K3480" s="46"/>
      <c r="M3480" s="47"/>
    </row>
    <row r="3481" spans="11:13" x14ac:dyDescent="0.15">
      <c r="K3481" s="46"/>
      <c r="M3481" s="47"/>
    </row>
    <row r="3482" spans="11:13" x14ac:dyDescent="0.15">
      <c r="K3482" s="46"/>
      <c r="M3482" s="47"/>
    </row>
    <row r="3483" spans="11:13" x14ac:dyDescent="0.15">
      <c r="K3483" s="46"/>
      <c r="M3483" s="47"/>
    </row>
    <row r="3484" spans="11:13" x14ac:dyDescent="0.15">
      <c r="K3484" s="46"/>
      <c r="M3484" s="47"/>
    </row>
    <row r="3485" spans="11:13" x14ac:dyDescent="0.15">
      <c r="K3485" s="46"/>
      <c r="M3485" s="47"/>
    </row>
    <row r="3486" spans="11:13" x14ac:dyDescent="0.15">
      <c r="K3486" s="46"/>
      <c r="M3486" s="47"/>
    </row>
    <row r="3487" spans="11:13" x14ac:dyDescent="0.15">
      <c r="K3487" s="46"/>
      <c r="M3487" s="47"/>
    </row>
    <row r="3488" spans="11:13" x14ac:dyDescent="0.15">
      <c r="K3488" s="46"/>
      <c r="M3488" s="47"/>
    </row>
    <row r="3489" spans="11:13" x14ac:dyDescent="0.15">
      <c r="K3489" s="46"/>
      <c r="M3489" s="47"/>
    </row>
    <row r="3490" spans="11:13" x14ac:dyDescent="0.15">
      <c r="K3490" s="46"/>
      <c r="M3490" s="47"/>
    </row>
    <row r="3491" spans="11:13" x14ac:dyDescent="0.15">
      <c r="K3491" s="46"/>
      <c r="M3491" s="47"/>
    </row>
    <row r="3492" spans="11:13" x14ac:dyDescent="0.15">
      <c r="K3492" s="46"/>
      <c r="M3492" s="47"/>
    </row>
    <row r="3493" spans="11:13" x14ac:dyDescent="0.15">
      <c r="K3493" s="46"/>
      <c r="M3493" s="47"/>
    </row>
    <row r="3494" spans="11:13" x14ac:dyDescent="0.15">
      <c r="K3494" s="46"/>
      <c r="M3494" s="47"/>
    </row>
    <row r="3495" spans="11:13" x14ac:dyDescent="0.15">
      <c r="K3495" s="46"/>
      <c r="M3495" s="47"/>
    </row>
    <row r="3496" spans="11:13" x14ac:dyDescent="0.15">
      <c r="K3496" s="46"/>
      <c r="M3496" s="47"/>
    </row>
    <row r="3497" spans="11:13" x14ac:dyDescent="0.15">
      <c r="K3497" s="46"/>
      <c r="M3497" s="47"/>
    </row>
    <row r="3498" spans="11:13" x14ac:dyDescent="0.15">
      <c r="K3498" s="46"/>
      <c r="M3498" s="47"/>
    </row>
    <row r="3499" spans="11:13" x14ac:dyDescent="0.15">
      <c r="K3499" s="46"/>
      <c r="M3499" s="47"/>
    </row>
    <row r="3500" spans="11:13" x14ac:dyDescent="0.15">
      <c r="K3500" s="46"/>
      <c r="M3500" s="47"/>
    </row>
    <row r="3501" spans="11:13" x14ac:dyDescent="0.15">
      <c r="K3501" s="46"/>
      <c r="M3501" s="47"/>
    </row>
    <row r="3502" spans="11:13" x14ac:dyDescent="0.15">
      <c r="K3502" s="46"/>
      <c r="M3502" s="47"/>
    </row>
    <row r="3503" spans="11:13" x14ac:dyDescent="0.15">
      <c r="K3503" s="46"/>
      <c r="M3503" s="47"/>
    </row>
    <row r="3504" spans="11:13" x14ac:dyDescent="0.15">
      <c r="K3504" s="46"/>
      <c r="M3504" s="47"/>
    </row>
    <row r="3505" spans="11:13" x14ac:dyDescent="0.15">
      <c r="K3505" s="46"/>
      <c r="M3505" s="47"/>
    </row>
    <row r="3506" spans="11:13" x14ac:dyDescent="0.15">
      <c r="K3506" s="46"/>
      <c r="M3506" s="47"/>
    </row>
    <row r="3507" spans="11:13" x14ac:dyDescent="0.15">
      <c r="K3507" s="46"/>
      <c r="M3507" s="47"/>
    </row>
    <row r="3508" spans="11:13" x14ac:dyDescent="0.15">
      <c r="K3508" s="46"/>
      <c r="M3508" s="47"/>
    </row>
    <row r="3509" spans="11:13" x14ac:dyDescent="0.15">
      <c r="K3509" s="46"/>
      <c r="M3509" s="47"/>
    </row>
    <row r="3510" spans="11:13" x14ac:dyDescent="0.15">
      <c r="K3510" s="46"/>
      <c r="M3510" s="47"/>
    </row>
    <row r="3511" spans="11:13" x14ac:dyDescent="0.15">
      <c r="K3511" s="46"/>
      <c r="M3511" s="47"/>
    </row>
    <row r="3512" spans="11:13" x14ac:dyDescent="0.15">
      <c r="K3512" s="46"/>
      <c r="M3512" s="47"/>
    </row>
    <row r="3513" spans="11:13" x14ac:dyDescent="0.15">
      <c r="K3513" s="46"/>
      <c r="M3513" s="47"/>
    </row>
    <row r="3514" spans="11:13" x14ac:dyDescent="0.15">
      <c r="K3514" s="46"/>
      <c r="M3514" s="47"/>
    </row>
    <row r="3515" spans="11:13" x14ac:dyDescent="0.15">
      <c r="K3515" s="46"/>
      <c r="M3515" s="47"/>
    </row>
    <row r="3516" spans="11:13" x14ac:dyDescent="0.15">
      <c r="K3516" s="46"/>
      <c r="M3516" s="47"/>
    </row>
    <row r="3517" spans="11:13" x14ac:dyDescent="0.15">
      <c r="K3517" s="46"/>
      <c r="M3517" s="47"/>
    </row>
    <row r="3518" spans="11:13" x14ac:dyDescent="0.15">
      <c r="K3518" s="46"/>
      <c r="M3518" s="47"/>
    </row>
    <row r="3519" spans="11:13" x14ac:dyDescent="0.15">
      <c r="K3519" s="46"/>
      <c r="M3519" s="47"/>
    </row>
    <row r="3520" spans="11:13" x14ac:dyDescent="0.15">
      <c r="K3520" s="46"/>
      <c r="M3520" s="47"/>
    </row>
    <row r="3521" spans="11:13" x14ac:dyDescent="0.15">
      <c r="K3521" s="46"/>
      <c r="M3521" s="47"/>
    </row>
    <row r="3522" spans="11:13" x14ac:dyDescent="0.15">
      <c r="K3522" s="46"/>
      <c r="M3522" s="47"/>
    </row>
    <row r="3523" spans="11:13" x14ac:dyDescent="0.15">
      <c r="K3523" s="46"/>
      <c r="M3523" s="47"/>
    </row>
    <row r="3524" spans="11:13" x14ac:dyDescent="0.15">
      <c r="K3524" s="46"/>
      <c r="M3524" s="47"/>
    </row>
    <row r="3525" spans="11:13" x14ac:dyDescent="0.15">
      <c r="K3525" s="46"/>
      <c r="M3525" s="47"/>
    </row>
    <row r="3526" spans="11:13" x14ac:dyDescent="0.15">
      <c r="K3526" s="46"/>
      <c r="M3526" s="47"/>
    </row>
    <row r="3527" spans="11:13" x14ac:dyDescent="0.15">
      <c r="K3527" s="46"/>
      <c r="M3527" s="47"/>
    </row>
    <row r="3528" spans="11:13" x14ac:dyDescent="0.15">
      <c r="K3528" s="46"/>
      <c r="M3528" s="47"/>
    </row>
    <row r="3529" spans="11:13" x14ac:dyDescent="0.15">
      <c r="K3529" s="46"/>
      <c r="M3529" s="47"/>
    </row>
    <row r="3530" spans="11:13" x14ac:dyDescent="0.15">
      <c r="K3530" s="46"/>
      <c r="M3530" s="47"/>
    </row>
    <row r="3531" spans="11:13" x14ac:dyDescent="0.15">
      <c r="K3531" s="46"/>
      <c r="M3531" s="47"/>
    </row>
    <row r="3532" spans="11:13" x14ac:dyDescent="0.15">
      <c r="K3532" s="46"/>
      <c r="M3532" s="47"/>
    </row>
    <row r="3533" spans="11:13" x14ac:dyDescent="0.15">
      <c r="K3533" s="46"/>
      <c r="M3533" s="47"/>
    </row>
    <row r="3534" spans="11:13" x14ac:dyDescent="0.15">
      <c r="K3534" s="46"/>
      <c r="M3534" s="47"/>
    </row>
    <row r="3535" spans="11:13" x14ac:dyDescent="0.15">
      <c r="K3535" s="46"/>
      <c r="M3535" s="47"/>
    </row>
    <row r="3536" spans="11:13" x14ac:dyDescent="0.15">
      <c r="K3536" s="46"/>
      <c r="M3536" s="47"/>
    </row>
    <row r="3537" spans="11:13" x14ac:dyDescent="0.15">
      <c r="K3537" s="46"/>
      <c r="M3537" s="47"/>
    </row>
    <row r="3538" spans="11:13" x14ac:dyDescent="0.15">
      <c r="K3538" s="46"/>
      <c r="M3538" s="47"/>
    </row>
    <row r="3539" spans="11:13" x14ac:dyDescent="0.15">
      <c r="K3539" s="46"/>
      <c r="M3539" s="47"/>
    </row>
    <row r="3540" spans="11:13" x14ac:dyDescent="0.15">
      <c r="K3540" s="46"/>
      <c r="M3540" s="47"/>
    </row>
    <row r="3541" spans="11:13" x14ac:dyDescent="0.15">
      <c r="K3541" s="46"/>
      <c r="M3541" s="47"/>
    </row>
    <row r="3542" spans="11:13" x14ac:dyDescent="0.15">
      <c r="K3542" s="46"/>
      <c r="M3542" s="47"/>
    </row>
    <row r="3543" spans="11:13" x14ac:dyDescent="0.15">
      <c r="K3543" s="46"/>
      <c r="M3543" s="47"/>
    </row>
    <row r="3544" spans="11:13" x14ac:dyDescent="0.15">
      <c r="K3544" s="46"/>
      <c r="M3544" s="47"/>
    </row>
    <row r="3545" spans="11:13" x14ac:dyDescent="0.15">
      <c r="K3545" s="46"/>
      <c r="M3545" s="47"/>
    </row>
    <row r="3546" spans="11:13" x14ac:dyDescent="0.15">
      <c r="K3546" s="46"/>
      <c r="M3546" s="47"/>
    </row>
    <row r="3547" spans="11:13" x14ac:dyDescent="0.15">
      <c r="K3547" s="46"/>
      <c r="M3547" s="47"/>
    </row>
    <row r="3548" spans="11:13" x14ac:dyDescent="0.15">
      <c r="K3548" s="46"/>
      <c r="M3548" s="47"/>
    </row>
    <row r="3549" spans="11:13" x14ac:dyDescent="0.15">
      <c r="K3549" s="46"/>
      <c r="M3549" s="47"/>
    </row>
    <row r="3550" spans="11:13" x14ac:dyDescent="0.15">
      <c r="K3550" s="46"/>
      <c r="M3550" s="47"/>
    </row>
    <row r="3551" spans="11:13" x14ac:dyDescent="0.15">
      <c r="K3551" s="46"/>
      <c r="M3551" s="47"/>
    </row>
    <row r="3552" spans="11:13" x14ac:dyDescent="0.15">
      <c r="K3552" s="46"/>
      <c r="M3552" s="47"/>
    </row>
    <row r="3553" spans="11:13" x14ac:dyDescent="0.15">
      <c r="K3553" s="46"/>
      <c r="M3553" s="47"/>
    </row>
    <row r="3554" spans="11:13" x14ac:dyDescent="0.15">
      <c r="K3554" s="46"/>
      <c r="M3554" s="47"/>
    </row>
    <row r="3555" spans="11:13" x14ac:dyDescent="0.15">
      <c r="K3555" s="46"/>
      <c r="M3555" s="47"/>
    </row>
    <row r="3556" spans="11:13" x14ac:dyDescent="0.15">
      <c r="K3556" s="46"/>
      <c r="M3556" s="47"/>
    </row>
    <row r="3557" spans="11:13" x14ac:dyDescent="0.15">
      <c r="K3557" s="46"/>
      <c r="M3557" s="47"/>
    </row>
    <row r="3558" spans="11:13" x14ac:dyDescent="0.15">
      <c r="K3558" s="46"/>
      <c r="M3558" s="47"/>
    </row>
    <row r="3559" spans="11:13" x14ac:dyDescent="0.15">
      <c r="K3559" s="46"/>
      <c r="M3559" s="47"/>
    </row>
    <row r="3560" spans="11:13" x14ac:dyDescent="0.15">
      <c r="K3560" s="46"/>
      <c r="M3560" s="47"/>
    </row>
    <row r="3561" spans="11:13" x14ac:dyDescent="0.15">
      <c r="K3561" s="46"/>
      <c r="M3561" s="47"/>
    </row>
    <row r="3562" spans="11:13" x14ac:dyDescent="0.15">
      <c r="K3562" s="46"/>
      <c r="M3562" s="47"/>
    </row>
    <row r="3563" spans="11:13" x14ac:dyDescent="0.15">
      <c r="K3563" s="46"/>
      <c r="M3563" s="47"/>
    </row>
    <row r="3564" spans="11:13" x14ac:dyDescent="0.15">
      <c r="K3564" s="46"/>
      <c r="M3564" s="47"/>
    </row>
    <row r="3565" spans="11:13" x14ac:dyDescent="0.15">
      <c r="K3565" s="46"/>
      <c r="M3565" s="47"/>
    </row>
    <row r="3566" spans="11:13" x14ac:dyDescent="0.15">
      <c r="K3566" s="46"/>
      <c r="M3566" s="47"/>
    </row>
    <row r="3567" spans="11:13" x14ac:dyDescent="0.15">
      <c r="K3567" s="46"/>
      <c r="M3567" s="47"/>
    </row>
    <row r="3568" spans="11:13" x14ac:dyDescent="0.15">
      <c r="K3568" s="46"/>
      <c r="M3568" s="47"/>
    </row>
    <row r="3569" spans="11:13" x14ac:dyDescent="0.15">
      <c r="K3569" s="46"/>
      <c r="M3569" s="47"/>
    </row>
    <row r="3570" spans="11:13" x14ac:dyDescent="0.15">
      <c r="K3570" s="46"/>
      <c r="M3570" s="47"/>
    </row>
    <row r="3571" spans="11:13" x14ac:dyDescent="0.15">
      <c r="K3571" s="46"/>
      <c r="M3571" s="47"/>
    </row>
    <row r="3572" spans="11:13" x14ac:dyDescent="0.15">
      <c r="K3572" s="46"/>
      <c r="M3572" s="47"/>
    </row>
    <row r="3573" spans="11:13" x14ac:dyDescent="0.15">
      <c r="K3573" s="46"/>
      <c r="M3573" s="47"/>
    </row>
    <row r="3574" spans="11:13" x14ac:dyDescent="0.15">
      <c r="K3574" s="46"/>
      <c r="M3574" s="47"/>
    </row>
    <row r="3575" spans="11:13" x14ac:dyDescent="0.15">
      <c r="K3575" s="46"/>
      <c r="M3575" s="47"/>
    </row>
    <row r="3576" spans="11:13" x14ac:dyDescent="0.15">
      <c r="K3576" s="46"/>
      <c r="M3576" s="47"/>
    </row>
    <row r="3577" spans="11:13" x14ac:dyDescent="0.15">
      <c r="K3577" s="46"/>
      <c r="M3577" s="47"/>
    </row>
    <row r="3578" spans="11:13" x14ac:dyDescent="0.15">
      <c r="K3578" s="46"/>
      <c r="M3578" s="47"/>
    </row>
    <row r="3579" spans="11:13" x14ac:dyDescent="0.15">
      <c r="K3579" s="46"/>
      <c r="M3579" s="47"/>
    </row>
    <row r="3580" spans="11:13" x14ac:dyDescent="0.15">
      <c r="K3580" s="46"/>
      <c r="M3580" s="47"/>
    </row>
    <row r="3581" spans="11:13" x14ac:dyDescent="0.15">
      <c r="K3581" s="46"/>
      <c r="M3581" s="47"/>
    </row>
    <row r="3582" spans="11:13" x14ac:dyDescent="0.15">
      <c r="K3582" s="46"/>
      <c r="M3582" s="47"/>
    </row>
    <row r="3583" spans="11:13" x14ac:dyDescent="0.15">
      <c r="K3583" s="46"/>
      <c r="M3583" s="47"/>
    </row>
    <row r="3584" spans="11:13" x14ac:dyDescent="0.15">
      <c r="K3584" s="46"/>
      <c r="M3584" s="47"/>
    </row>
    <row r="3585" spans="11:13" x14ac:dyDescent="0.15">
      <c r="K3585" s="46"/>
      <c r="M3585" s="47"/>
    </row>
    <row r="3586" spans="11:13" x14ac:dyDescent="0.15">
      <c r="K3586" s="46"/>
      <c r="M3586" s="47"/>
    </row>
    <row r="3587" spans="11:13" x14ac:dyDescent="0.15">
      <c r="K3587" s="46"/>
      <c r="M3587" s="47"/>
    </row>
    <row r="3588" spans="11:13" x14ac:dyDescent="0.15">
      <c r="K3588" s="46"/>
      <c r="M3588" s="47"/>
    </row>
    <row r="3589" spans="11:13" x14ac:dyDescent="0.15">
      <c r="K3589" s="46"/>
      <c r="M3589" s="47"/>
    </row>
    <row r="3590" spans="11:13" x14ac:dyDescent="0.15">
      <c r="K3590" s="46"/>
      <c r="M3590" s="47"/>
    </row>
    <row r="3591" spans="11:13" x14ac:dyDescent="0.15">
      <c r="K3591" s="46"/>
      <c r="M3591" s="47"/>
    </row>
    <row r="3592" spans="11:13" x14ac:dyDescent="0.15">
      <c r="K3592" s="46"/>
      <c r="M3592" s="47"/>
    </row>
    <row r="3593" spans="11:13" x14ac:dyDescent="0.15">
      <c r="K3593" s="46"/>
      <c r="M3593" s="47"/>
    </row>
    <row r="3594" spans="11:13" x14ac:dyDescent="0.15">
      <c r="K3594" s="46"/>
      <c r="M3594" s="47"/>
    </row>
    <row r="3595" spans="11:13" x14ac:dyDescent="0.15">
      <c r="K3595" s="46"/>
      <c r="M3595" s="47"/>
    </row>
    <row r="3596" spans="11:13" x14ac:dyDescent="0.15">
      <c r="K3596" s="46"/>
      <c r="M3596" s="47"/>
    </row>
    <row r="3597" spans="11:13" x14ac:dyDescent="0.15">
      <c r="K3597" s="46"/>
      <c r="M3597" s="47"/>
    </row>
    <row r="3598" spans="11:13" x14ac:dyDescent="0.15">
      <c r="K3598" s="46"/>
      <c r="M3598" s="47"/>
    </row>
    <row r="3599" spans="11:13" x14ac:dyDescent="0.15">
      <c r="K3599" s="46"/>
      <c r="M3599" s="47"/>
    </row>
    <row r="3600" spans="11:13" x14ac:dyDescent="0.15">
      <c r="K3600" s="46"/>
      <c r="M3600" s="47"/>
    </row>
    <row r="3601" spans="11:13" x14ac:dyDescent="0.15">
      <c r="K3601" s="46"/>
      <c r="M3601" s="47"/>
    </row>
    <row r="3602" spans="11:13" x14ac:dyDescent="0.15">
      <c r="K3602" s="46"/>
      <c r="M3602" s="47"/>
    </row>
    <row r="3603" spans="11:13" x14ac:dyDescent="0.15">
      <c r="K3603" s="46"/>
      <c r="M3603" s="47"/>
    </row>
    <row r="3604" spans="11:13" x14ac:dyDescent="0.15">
      <c r="K3604" s="46"/>
      <c r="M3604" s="47"/>
    </row>
    <row r="3605" spans="11:13" x14ac:dyDescent="0.15">
      <c r="K3605" s="46"/>
      <c r="M3605" s="47"/>
    </row>
    <row r="3606" spans="11:13" x14ac:dyDescent="0.15">
      <c r="K3606" s="46"/>
      <c r="M3606" s="47"/>
    </row>
    <row r="3607" spans="11:13" x14ac:dyDescent="0.15">
      <c r="K3607" s="46"/>
      <c r="M3607" s="47"/>
    </row>
    <row r="3608" spans="11:13" x14ac:dyDescent="0.15">
      <c r="K3608" s="46"/>
      <c r="M3608" s="47"/>
    </row>
    <row r="3609" spans="11:13" x14ac:dyDescent="0.15">
      <c r="K3609" s="46"/>
      <c r="M3609" s="47"/>
    </row>
    <row r="3610" spans="11:13" x14ac:dyDescent="0.15">
      <c r="K3610" s="46"/>
      <c r="M3610" s="47"/>
    </row>
    <row r="3611" spans="11:13" x14ac:dyDescent="0.15">
      <c r="K3611" s="46"/>
      <c r="M3611" s="47"/>
    </row>
    <row r="3612" spans="11:13" x14ac:dyDescent="0.15">
      <c r="K3612" s="46"/>
      <c r="M3612" s="47"/>
    </row>
    <row r="3613" spans="11:13" x14ac:dyDescent="0.15">
      <c r="K3613" s="46"/>
      <c r="M3613" s="47"/>
    </row>
    <row r="3614" spans="11:13" x14ac:dyDescent="0.15">
      <c r="K3614" s="46"/>
      <c r="M3614" s="47"/>
    </row>
    <row r="3615" spans="11:13" x14ac:dyDescent="0.15">
      <c r="K3615" s="46"/>
      <c r="M3615" s="47"/>
    </row>
    <row r="3616" spans="11:13" x14ac:dyDescent="0.15">
      <c r="K3616" s="46"/>
      <c r="M3616" s="47"/>
    </row>
    <row r="3617" spans="11:13" x14ac:dyDescent="0.15">
      <c r="K3617" s="46"/>
      <c r="M3617" s="47"/>
    </row>
    <row r="3618" spans="11:13" x14ac:dyDescent="0.15">
      <c r="K3618" s="46"/>
      <c r="M3618" s="47"/>
    </row>
    <row r="3619" spans="11:13" x14ac:dyDescent="0.15">
      <c r="K3619" s="46"/>
      <c r="M3619" s="47"/>
    </row>
    <row r="3620" spans="11:13" x14ac:dyDescent="0.15">
      <c r="K3620" s="46"/>
      <c r="M3620" s="47"/>
    </row>
    <row r="3621" spans="11:13" x14ac:dyDescent="0.15">
      <c r="K3621" s="46"/>
      <c r="M3621" s="47"/>
    </row>
    <row r="3622" spans="11:13" x14ac:dyDescent="0.15">
      <c r="K3622" s="46"/>
      <c r="M3622" s="47"/>
    </row>
    <row r="3623" spans="11:13" x14ac:dyDescent="0.15">
      <c r="K3623" s="46"/>
      <c r="M3623" s="47"/>
    </row>
    <row r="3624" spans="11:13" x14ac:dyDescent="0.15">
      <c r="K3624" s="46"/>
      <c r="M3624" s="47"/>
    </row>
    <row r="3625" spans="11:13" x14ac:dyDescent="0.15">
      <c r="K3625" s="46"/>
      <c r="M3625" s="47"/>
    </row>
    <row r="3626" spans="11:13" x14ac:dyDescent="0.15">
      <c r="K3626" s="46"/>
      <c r="M3626" s="47"/>
    </row>
    <row r="3627" spans="11:13" x14ac:dyDescent="0.15">
      <c r="K3627" s="46"/>
      <c r="M3627" s="47"/>
    </row>
    <row r="3628" spans="11:13" x14ac:dyDescent="0.15">
      <c r="K3628" s="46"/>
      <c r="M3628" s="47"/>
    </row>
    <row r="3629" spans="11:13" x14ac:dyDescent="0.15">
      <c r="K3629" s="46"/>
      <c r="M3629" s="47"/>
    </row>
    <row r="3630" spans="11:13" x14ac:dyDescent="0.15">
      <c r="K3630" s="46"/>
      <c r="M3630" s="47"/>
    </row>
    <row r="3631" spans="11:13" x14ac:dyDescent="0.15">
      <c r="K3631" s="46"/>
      <c r="M3631" s="47"/>
    </row>
    <row r="3632" spans="11:13" x14ac:dyDescent="0.15">
      <c r="K3632" s="46"/>
      <c r="M3632" s="47"/>
    </row>
    <row r="3633" spans="11:13" x14ac:dyDescent="0.15">
      <c r="K3633" s="46"/>
      <c r="M3633" s="47"/>
    </row>
    <row r="3634" spans="11:13" x14ac:dyDescent="0.15">
      <c r="K3634" s="46"/>
      <c r="M3634" s="47"/>
    </row>
    <row r="3635" spans="11:13" x14ac:dyDescent="0.15">
      <c r="K3635" s="46"/>
      <c r="M3635" s="47"/>
    </row>
    <row r="3636" spans="11:13" x14ac:dyDescent="0.15">
      <c r="K3636" s="46"/>
      <c r="M3636" s="47"/>
    </row>
    <row r="3637" spans="11:13" x14ac:dyDescent="0.15">
      <c r="K3637" s="46"/>
      <c r="M3637" s="47"/>
    </row>
    <row r="3638" spans="11:13" x14ac:dyDescent="0.15">
      <c r="K3638" s="46"/>
      <c r="M3638" s="47"/>
    </row>
    <row r="3639" spans="11:13" x14ac:dyDescent="0.15">
      <c r="K3639" s="46"/>
      <c r="M3639" s="47"/>
    </row>
    <row r="3640" spans="11:13" x14ac:dyDescent="0.15">
      <c r="K3640" s="46"/>
      <c r="M3640" s="47"/>
    </row>
    <row r="3641" spans="11:13" x14ac:dyDescent="0.15">
      <c r="K3641" s="46"/>
      <c r="M3641" s="47"/>
    </row>
    <row r="3642" spans="11:13" x14ac:dyDescent="0.15">
      <c r="K3642" s="46"/>
      <c r="M3642" s="47"/>
    </row>
    <row r="3643" spans="11:13" x14ac:dyDescent="0.15">
      <c r="K3643" s="46"/>
      <c r="M3643" s="47"/>
    </row>
    <row r="3644" spans="11:13" x14ac:dyDescent="0.15">
      <c r="K3644" s="46"/>
      <c r="M3644" s="47"/>
    </row>
    <row r="3645" spans="11:13" x14ac:dyDescent="0.15">
      <c r="K3645" s="46"/>
      <c r="M3645" s="47"/>
    </row>
    <row r="3646" spans="11:13" x14ac:dyDescent="0.15">
      <c r="K3646" s="46"/>
      <c r="M3646" s="47"/>
    </row>
    <row r="3647" spans="11:13" x14ac:dyDescent="0.15">
      <c r="K3647" s="46"/>
      <c r="M3647" s="47"/>
    </row>
    <row r="3648" spans="11:13" x14ac:dyDescent="0.15">
      <c r="K3648" s="46"/>
      <c r="M3648" s="47"/>
    </row>
    <row r="3649" spans="11:13" x14ac:dyDescent="0.15">
      <c r="K3649" s="46"/>
      <c r="M3649" s="47"/>
    </row>
    <row r="3650" spans="11:13" x14ac:dyDescent="0.15">
      <c r="K3650" s="46"/>
      <c r="M3650" s="47"/>
    </row>
    <row r="3651" spans="11:13" x14ac:dyDescent="0.15">
      <c r="K3651" s="46"/>
      <c r="M3651" s="47"/>
    </row>
    <row r="3652" spans="11:13" x14ac:dyDescent="0.15">
      <c r="K3652" s="46"/>
      <c r="M3652" s="47"/>
    </row>
    <row r="3653" spans="11:13" x14ac:dyDescent="0.15">
      <c r="K3653" s="46"/>
      <c r="M3653" s="47"/>
    </row>
    <row r="3654" spans="11:13" x14ac:dyDescent="0.15">
      <c r="K3654" s="46"/>
      <c r="M3654" s="47"/>
    </row>
    <row r="3655" spans="11:13" x14ac:dyDescent="0.15">
      <c r="K3655" s="46"/>
      <c r="M3655" s="47"/>
    </row>
    <row r="3656" spans="11:13" x14ac:dyDescent="0.15">
      <c r="K3656" s="46"/>
      <c r="M3656" s="47"/>
    </row>
    <row r="3657" spans="11:13" x14ac:dyDescent="0.15">
      <c r="K3657" s="46"/>
      <c r="M3657" s="47"/>
    </row>
    <row r="3658" spans="11:13" x14ac:dyDescent="0.15">
      <c r="K3658" s="46"/>
      <c r="M3658" s="47"/>
    </row>
    <row r="3659" spans="11:13" x14ac:dyDescent="0.15">
      <c r="K3659" s="46"/>
      <c r="M3659" s="47"/>
    </row>
    <row r="3660" spans="11:13" x14ac:dyDescent="0.15">
      <c r="K3660" s="46"/>
      <c r="M3660" s="47"/>
    </row>
    <row r="3661" spans="11:13" x14ac:dyDescent="0.15">
      <c r="K3661" s="46"/>
      <c r="M3661" s="47"/>
    </row>
    <row r="3662" spans="11:13" x14ac:dyDescent="0.15">
      <c r="K3662" s="46"/>
      <c r="M3662" s="47"/>
    </row>
    <row r="3663" spans="11:13" x14ac:dyDescent="0.15">
      <c r="K3663" s="46"/>
      <c r="M3663" s="47"/>
    </row>
    <row r="3664" spans="11:13" x14ac:dyDescent="0.15">
      <c r="K3664" s="46"/>
      <c r="M3664" s="47"/>
    </row>
    <row r="3665" spans="11:13" x14ac:dyDescent="0.15">
      <c r="K3665" s="46"/>
      <c r="M3665" s="47"/>
    </row>
    <row r="3666" spans="11:13" x14ac:dyDescent="0.15">
      <c r="K3666" s="46"/>
      <c r="M3666" s="47"/>
    </row>
    <row r="3667" spans="11:13" x14ac:dyDescent="0.15">
      <c r="K3667" s="46"/>
      <c r="M3667" s="47"/>
    </row>
    <row r="3668" spans="11:13" x14ac:dyDescent="0.15">
      <c r="K3668" s="46"/>
      <c r="M3668" s="47"/>
    </row>
    <row r="3669" spans="11:13" x14ac:dyDescent="0.15">
      <c r="K3669" s="46"/>
      <c r="M3669" s="47"/>
    </row>
    <row r="3670" spans="11:13" x14ac:dyDescent="0.15">
      <c r="K3670" s="46"/>
      <c r="M3670" s="47"/>
    </row>
    <row r="3671" spans="11:13" x14ac:dyDescent="0.15">
      <c r="K3671" s="46"/>
      <c r="M3671" s="47"/>
    </row>
    <row r="3672" spans="11:13" x14ac:dyDescent="0.15">
      <c r="K3672" s="46"/>
      <c r="M3672" s="47"/>
    </row>
    <row r="3673" spans="11:13" x14ac:dyDescent="0.15">
      <c r="K3673" s="46"/>
      <c r="M3673" s="47"/>
    </row>
    <row r="3674" spans="11:13" x14ac:dyDescent="0.15">
      <c r="K3674" s="46"/>
      <c r="M3674" s="47"/>
    </row>
    <row r="3675" spans="11:13" x14ac:dyDescent="0.15">
      <c r="K3675" s="46"/>
      <c r="M3675" s="47"/>
    </row>
    <row r="3676" spans="11:13" x14ac:dyDescent="0.15">
      <c r="K3676" s="46"/>
      <c r="M3676" s="47"/>
    </row>
    <row r="3677" spans="11:13" x14ac:dyDescent="0.15">
      <c r="K3677" s="46"/>
      <c r="M3677" s="47"/>
    </row>
    <row r="3678" spans="11:13" x14ac:dyDescent="0.15">
      <c r="K3678" s="46"/>
      <c r="M3678" s="47"/>
    </row>
    <row r="3679" spans="11:13" x14ac:dyDescent="0.15">
      <c r="K3679" s="46"/>
      <c r="M3679" s="47"/>
    </row>
    <row r="3680" spans="11:13" x14ac:dyDescent="0.15">
      <c r="K3680" s="46"/>
      <c r="M3680" s="47"/>
    </row>
    <row r="3681" spans="11:13" x14ac:dyDescent="0.15">
      <c r="K3681" s="46"/>
      <c r="M3681" s="47"/>
    </row>
    <row r="3682" spans="11:13" x14ac:dyDescent="0.15">
      <c r="K3682" s="46"/>
      <c r="M3682" s="47"/>
    </row>
    <row r="3683" spans="11:13" x14ac:dyDescent="0.15">
      <c r="K3683" s="46"/>
      <c r="M3683" s="47"/>
    </row>
    <row r="3684" spans="11:13" x14ac:dyDescent="0.15">
      <c r="K3684" s="46"/>
      <c r="M3684" s="47"/>
    </row>
    <row r="3685" spans="11:13" x14ac:dyDescent="0.15">
      <c r="K3685" s="46"/>
      <c r="M3685" s="47"/>
    </row>
    <row r="3686" spans="11:13" x14ac:dyDescent="0.15">
      <c r="K3686" s="46"/>
      <c r="M3686" s="47"/>
    </row>
    <row r="3687" spans="11:13" x14ac:dyDescent="0.15">
      <c r="K3687" s="46"/>
      <c r="M3687" s="47"/>
    </row>
    <row r="3688" spans="11:13" x14ac:dyDescent="0.15">
      <c r="K3688" s="46"/>
      <c r="M3688" s="47"/>
    </row>
    <row r="3689" spans="11:13" x14ac:dyDescent="0.15">
      <c r="K3689" s="46"/>
      <c r="M3689" s="47"/>
    </row>
    <row r="3690" spans="11:13" x14ac:dyDescent="0.15">
      <c r="K3690" s="46"/>
      <c r="M3690" s="47"/>
    </row>
    <row r="3691" spans="11:13" x14ac:dyDescent="0.15">
      <c r="K3691" s="46"/>
      <c r="M3691" s="47"/>
    </row>
    <row r="3692" spans="11:13" x14ac:dyDescent="0.15">
      <c r="K3692" s="46"/>
      <c r="M3692" s="47"/>
    </row>
    <row r="3693" spans="11:13" x14ac:dyDescent="0.15">
      <c r="K3693" s="46"/>
      <c r="M3693" s="47"/>
    </row>
    <row r="3694" spans="11:13" x14ac:dyDescent="0.15">
      <c r="K3694" s="46"/>
      <c r="M3694" s="47"/>
    </row>
    <row r="3695" spans="11:13" x14ac:dyDescent="0.15">
      <c r="K3695" s="46"/>
      <c r="M3695" s="47"/>
    </row>
    <row r="3696" spans="11:13" x14ac:dyDescent="0.15">
      <c r="K3696" s="46"/>
      <c r="M3696" s="47"/>
    </row>
    <row r="3697" spans="11:13" x14ac:dyDescent="0.15">
      <c r="K3697" s="46"/>
      <c r="M3697" s="47"/>
    </row>
    <row r="3698" spans="11:13" x14ac:dyDescent="0.15">
      <c r="K3698" s="46"/>
      <c r="M3698" s="47"/>
    </row>
    <row r="3699" spans="11:13" x14ac:dyDescent="0.15">
      <c r="K3699" s="46"/>
      <c r="M3699" s="47"/>
    </row>
    <row r="3700" spans="11:13" x14ac:dyDescent="0.15">
      <c r="K3700" s="46"/>
      <c r="M3700" s="47"/>
    </row>
    <row r="3701" spans="11:13" x14ac:dyDescent="0.15">
      <c r="K3701" s="46"/>
      <c r="M3701" s="47"/>
    </row>
    <row r="3702" spans="11:13" x14ac:dyDescent="0.15">
      <c r="K3702" s="46"/>
      <c r="M3702" s="47"/>
    </row>
    <row r="3703" spans="11:13" x14ac:dyDescent="0.15">
      <c r="K3703" s="46"/>
      <c r="M3703" s="47"/>
    </row>
    <row r="3704" spans="11:13" x14ac:dyDescent="0.15">
      <c r="K3704" s="46"/>
      <c r="M3704" s="47"/>
    </row>
    <row r="3705" spans="11:13" x14ac:dyDescent="0.15">
      <c r="K3705" s="46"/>
      <c r="M3705" s="47"/>
    </row>
    <row r="3706" spans="11:13" x14ac:dyDescent="0.15">
      <c r="K3706" s="46"/>
      <c r="M3706" s="47"/>
    </row>
    <row r="3707" spans="11:13" x14ac:dyDescent="0.15">
      <c r="K3707" s="46"/>
      <c r="M3707" s="47"/>
    </row>
    <row r="3708" spans="11:13" x14ac:dyDescent="0.15">
      <c r="K3708" s="46"/>
      <c r="M3708" s="47"/>
    </row>
    <row r="3709" spans="11:13" x14ac:dyDescent="0.15">
      <c r="K3709" s="46"/>
      <c r="M3709" s="47"/>
    </row>
    <row r="3710" spans="11:13" x14ac:dyDescent="0.15">
      <c r="K3710" s="46"/>
      <c r="M3710" s="47"/>
    </row>
    <row r="3711" spans="11:13" x14ac:dyDescent="0.15">
      <c r="K3711" s="46"/>
      <c r="M3711" s="47"/>
    </row>
    <row r="3712" spans="11:13" x14ac:dyDescent="0.15">
      <c r="K3712" s="46"/>
      <c r="M3712" s="47"/>
    </row>
    <row r="3713" spans="11:13" x14ac:dyDescent="0.15">
      <c r="K3713" s="46"/>
      <c r="M3713" s="47"/>
    </row>
    <row r="3714" spans="11:13" x14ac:dyDescent="0.15">
      <c r="K3714" s="46"/>
      <c r="M3714" s="47"/>
    </row>
    <row r="3715" spans="11:13" x14ac:dyDescent="0.15">
      <c r="K3715" s="46"/>
      <c r="M3715" s="47"/>
    </row>
    <row r="3716" spans="11:13" x14ac:dyDescent="0.15">
      <c r="K3716" s="46"/>
      <c r="M3716" s="47"/>
    </row>
    <row r="3717" spans="11:13" x14ac:dyDescent="0.15">
      <c r="K3717" s="46"/>
      <c r="M3717" s="47"/>
    </row>
    <row r="3718" spans="11:13" x14ac:dyDescent="0.15">
      <c r="K3718" s="46"/>
      <c r="M3718" s="47"/>
    </row>
    <row r="3719" spans="11:13" x14ac:dyDescent="0.15">
      <c r="K3719" s="46"/>
      <c r="M3719" s="47"/>
    </row>
    <row r="3720" spans="11:13" x14ac:dyDescent="0.15">
      <c r="K3720" s="46"/>
      <c r="M3720" s="47"/>
    </row>
    <row r="3721" spans="11:13" x14ac:dyDescent="0.15">
      <c r="K3721" s="46"/>
      <c r="M3721" s="47"/>
    </row>
    <row r="3722" spans="11:13" x14ac:dyDescent="0.15">
      <c r="K3722" s="46"/>
      <c r="M3722" s="47"/>
    </row>
    <row r="3723" spans="11:13" x14ac:dyDescent="0.15">
      <c r="K3723" s="46"/>
      <c r="M3723" s="47"/>
    </row>
    <row r="3724" spans="11:13" x14ac:dyDescent="0.15">
      <c r="K3724" s="46"/>
      <c r="M3724" s="47"/>
    </row>
    <row r="3725" spans="11:13" x14ac:dyDescent="0.15">
      <c r="K3725" s="46"/>
      <c r="M3725" s="47"/>
    </row>
    <row r="3726" spans="11:13" x14ac:dyDescent="0.15">
      <c r="K3726" s="46"/>
      <c r="M3726" s="47"/>
    </row>
    <row r="3727" spans="11:13" x14ac:dyDescent="0.15">
      <c r="K3727" s="46"/>
      <c r="M3727" s="47"/>
    </row>
    <row r="3728" spans="11:13" x14ac:dyDescent="0.15">
      <c r="K3728" s="46"/>
      <c r="M3728" s="47"/>
    </row>
    <row r="3729" spans="11:13" x14ac:dyDescent="0.15">
      <c r="K3729" s="46"/>
      <c r="M3729" s="47"/>
    </row>
    <row r="3730" spans="11:13" x14ac:dyDescent="0.15">
      <c r="K3730" s="46"/>
      <c r="M3730" s="47"/>
    </row>
    <row r="3731" spans="11:13" x14ac:dyDescent="0.15">
      <c r="K3731" s="46"/>
      <c r="M3731" s="47"/>
    </row>
    <row r="3732" spans="11:13" x14ac:dyDescent="0.15">
      <c r="K3732" s="46"/>
      <c r="M3732" s="47"/>
    </row>
    <row r="3733" spans="11:13" x14ac:dyDescent="0.15">
      <c r="K3733" s="46"/>
      <c r="M3733" s="47"/>
    </row>
    <row r="3734" spans="11:13" x14ac:dyDescent="0.15">
      <c r="K3734" s="46"/>
      <c r="M3734" s="47"/>
    </row>
    <row r="3735" spans="11:13" x14ac:dyDescent="0.15">
      <c r="K3735" s="46"/>
      <c r="M3735" s="47"/>
    </row>
    <row r="3736" spans="11:13" x14ac:dyDescent="0.15">
      <c r="K3736" s="46"/>
      <c r="M3736" s="47"/>
    </row>
    <row r="3737" spans="11:13" x14ac:dyDescent="0.15">
      <c r="K3737" s="46"/>
      <c r="M3737" s="47"/>
    </row>
    <row r="3738" spans="11:13" x14ac:dyDescent="0.15">
      <c r="K3738" s="46"/>
      <c r="M3738" s="47"/>
    </row>
    <row r="3739" spans="11:13" x14ac:dyDescent="0.15">
      <c r="K3739" s="46"/>
      <c r="M3739" s="47"/>
    </row>
    <row r="3740" spans="11:13" x14ac:dyDescent="0.15">
      <c r="K3740" s="46"/>
      <c r="M3740" s="47"/>
    </row>
    <row r="3741" spans="11:13" x14ac:dyDescent="0.15">
      <c r="K3741" s="46"/>
      <c r="M3741" s="47"/>
    </row>
    <row r="3742" spans="11:13" x14ac:dyDescent="0.15">
      <c r="K3742" s="46"/>
      <c r="M3742" s="47"/>
    </row>
    <row r="3743" spans="11:13" x14ac:dyDescent="0.15">
      <c r="K3743" s="46"/>
      <c r="M3743" s="47"/>
    </row>
    <row r="3744" spans="11:13" x14ac:dyDescent="0.15">
      <c r="K3744" s="46"/>
      <c r="M3744" s="47"/>
    </row>
    <row r="3745" spans="11:13" x14ac:dyDescent="0.15">
      <c r="K3745" s="46"/>
      <c r="M3745" s="47"/>
    </row>
    <row r="3746" spans="11:13" x14ac:dyDescent="0.15">
      <c r="K3746" s="46"/>
      <c r="M3746" s="47"/>
    </row>
    <row r="3747" spans="11:13" x14ac:dyDescent="0.15">
      <c r="K3747" s="46"/>
      <c r="M3747" s="47"/>
    </row>
    <row r="3748" spans="11:13" x14ac:dyDescent="0.15">
      <c r="K3748" s="46"/>
      <c r="M3748" s="47"/>
    </row>
    <row r="3749" spans="11:13" x14ac:dyDescent="0.15">
      <c r="K3749" s="46"/>
      <c r="M3749" s="47"/>
    </row>
    <row r="3750" spans="11:13" x14ac:dyDescent="0.15">
      <c r="K3750" s="46"/>
      <c r="M3750" s="47"/>
    </row>
    <row r="3751" spans="11:13" x14ac:dyDescent="0.15">
      <c r="K3751" s="46"/>
      <c r="M3751" s="47"/>
    </row>
    <row r="3752" spans="11:13" x14ac:dyDescent="0.15">
      <c r="K3752" s="46"/>
      <c r="M3752" s="47"/>
    </row>
    <row r="3753" spans="11:13" x14ac:dyDescent="0.15">
      <c r="K3753" s="46"/>
      <c r="M3753" s="47"/>
    </row>
    <row r="3754" spans="11:13" x14ac:dyDescent="0.15">
      <c r="K3754" s="46"/>
      <c r="M3754" s="47"/>
    </row>
    <row r="3755" spans="11:13" x14ac:dyDescent="0.15">
      <c r="K3755" s="46"/>
      <c r="M3755" s="47"/>
    </row>
    <row r="3756" spans="11:13" x14ac:dyDescent="0.15">
      <c r="K3756" s="46"/>
      <c r="M3756" s="47"/>
    </row>
    <row r="3757" spans="11:13" x14ac:dyDescent="0.15">
      <c r="K3757" s="46"/>
      <c r="M3757" s="47"/>
    </row>
    <row r="3758" spans="11:13" x14ac:dyDescent="0.15">
      <c r="K3758" s="46"/>
      <c r="M3758" s="47"/>
    </row>
    <row r="3759" spans="11:13" x14ac:dyDescent="0.15">
      <c r="K3759" s="46"/>
      <c r="M3759" s="47"/>
    </row>
    <row r="3760" spans="11:13" x14ac:dyDescent="0.15">
      <c r="K3760" s="46"/>
      <c r="M3760" s="47"/>
    </row>
    <row r="3761" spans="11:13" x14ac:dyDescent="0.15">
      <c r="K3761" s="46"/>
      <c r="M3761" s="47"/>
    </row>
    <row r="3762" spans="11:13" x14ac:dyDescent="0.15">
      <c r="K3762" s="46"/>
      <c r="M3762" s="47"/>
    </row>
    <row r="3763" spans="11:13" x14ac:dyDescent="0.15">
      <c r="K3763" s="46"/>
      <c r="M3763" s="47"/>
    </row>
    <row r="3764" spans="11:13" x14ac:dyDescent="0.15">
      <c r="K3764" s="46"/>
      <c r="M3764" s="47"/>
    </row>
    <row r="3765" spans="11:13" x14ac:dyDescent="0.15">
      <c r="K3765" s="46"/>
      <c r="M3765" s="47"/>
    </row>
    <row r="3766" spans="11:13" x14ac:dyDescent="0.15">
      <c r="K3766" s="46"/>
      <c r="M3766" s="47"/>
    </row>
    <row r="3767" spans="11:13" x14ac:dyDescent="0.15">
      <c r="K3767" s="46"/>
      <c r="M3767" s="47"/>
    </row>
    <row r="3768" spans="11:13" x14ac:dyDescent="0.15">
      <c r="K3768" s="46"/>
      <c r="M3768" s="47"/>
    </row>
    <row r="3769" spans="11:13" x14ac:dyDescent="0.15">
      <c r="K3769" s="46"/>
      <c r="M3769" s="47"/>
    </row>
    <row r="3770" spans="11:13" x14ac:dyDescent="0.15">
      <c r="K3770" s="46"/>
      <c r="M3770" s="47"/>
    </row>
    <row r="3771" spans="11:13" x14ac:dyDescent="0.15">
      <c r="K3771" s="46"/>
      <c r="M3771" s="47"/>
    </row>
    <row r="3772" spans="11:13" x14ac:dyDescent="0.15">
      <c r="K3772" s="46"/>
      <c r="M3772" s="47"/>
    </row>
    <row r="3773" spans="11:13" x14ac:dyDescent="0.15">
      <c r="K3773" s="46"/>
      <c r="M3773" s="47"/>
    </row>
    <row r="3774" spans="11:13" x14ac:dyDescent="0.15">
      <c r="K3774" s="46"/>
      <c r="M3774" s="47"/>
    </row>
    <row r="3775" spans="11:13" x14ac:dyDescent="0.15">
      <c r="K3775" s="46"/>
      <c r="M3775" s="47"/>
    </row>
    <row r="3776" spans="11:13" x14ac:dyDescent="0.15">
      <c r="K3776" s="46"/>
      <c r="M3776" s="47"/>
    </row>
    <row r="3777" spans="11:13" x14ac:dyDescent="0.15">
      <c r="K3777" s="46"/>
      <c r="M3777" s="47"/>
    </row>
    <row r="3778" spans="11:13" x14ac:dyDescent="0.15">
      <c r="K3778" s="46"/>
      <c r="M3778" s="47"/>
    </row>
    <row r="3779" spans="11:13" x14ac:dyDescent="0.15">
      <c r="K3779" s="46"/>
      <c r="M3779" s="47"/>
    </row>
    <row r="3780" spans="11:13" x14ac:dyDescent="0.15">
      <c r="K3780" s="46"/>
      <c r="M3780" s="47"/>
    </row>
    <row r="3781" spans="11:13" x14ac:dyDescent="0.15">
      <c r="K3781" s="46"/>
      <c r="M3781" s="47"/>
    </row>
    <row r="3782" spans="11:13" x14ac:dyDescent="0.15">
      <c r="K3782" s="46"/>
      <c r="M3782" s="47"/>
    </row>
    <row r="3783" spans="11:13" x14ac:dyDescent="0.15">
      <c r="K3783" s="46"/>
      <c r="M3783" s="47"/>
    </row>
    <row r="3784" spans="11:13" x14ac:dyDescent="0.15">
      <c r="K3784" s="46"/>
      <c r="M3784" s="47"/>
    </row>
    <row r="3785" spans="11:13" x14ac:dyDescent="0.15">
      <c r="K3785" s="46"/>
      <c r="M3785" s="47"/>
    </row>
    <row r="3786" spans="11:13" x14ac:dyDescent="0.15">
      <c r="K3786" s="46"/>
      <c r="M3786" s="47"/>
    </row>
    <row r="3787" spans="11:13" x14ac:dyDescent="0.15">
      <c r="K3787" s="46"/>
      <c r="M3787" s="47"/>
    </row>
    <row r="3788" spans="11:13" x14ac:dyDescent="0.15">
      <c r="K3788" s="46"/>
      <c r="M3788" s="47"/>
    </row>
    <row r="3789" spans="11:13" x14ac:dyDescent="0.15">
      <c r="K3789" s="46"/>
      <c r="M3789" s="47"/>
    </row>
    <row r="3790" spans="11:13" x14ac:dyDescent="0.15">
      <c r="K3790" s="46"/>
      <c r="M3790" s="47"/>
    </row>
    <row r="3791" spans="11:13" x14ac:dyDescent="0.15">
      <c r="K3791" s="46"/>
      <c r="M3791" s="47"/>
    </row>
    <row r="3792" spans="11:13" x14ac:dyDescent="0.15">
      <c r="K3792" s="46"/>
      <c r="M3792" s="47"/>
    </row>
    <row r="3793" spans="11:13" x14ac:dyDescent="0.15">
      <c r="K3793" s="46"/>
      <c r="M3793" s="47"/>
    </row>
    <row r="3794" spans="11:13" x14ac:dyDescent="0.15">
      <c r="K3794" s="46"/>
      <c r="M3794" s="47"/>
    </row>
    <row r="3795" spans="11:13" x14ac:dyDescent="0.15">
      <c r="K3795" s="46"/>
      <c r="M3795" s="47"/>
    </row>
    <row r="3796" spans="11:13" x14ac:dyDescent="0.15">
      <c r="K3796" s="46"/>
      <c r="M3796" s="47"/>
    </row>
    <row r="3797" spans="11:13" x14ac:dyDescent="0.15">
      <c r="K3797" s="46"/>
      <c r="M3797" s="47"/>
    </row>
    <row r="3798" spans="11:13" x14ac:dyDescent="0.15">
      <c r="K3798" s="46"/>
      <c r="M3798" s="47"/>
    </row>
    <row r="3799" spans="11:13" x14ac:dyDescent="0.15">
      <c r="K3799" s="46"/>
      <c r="M3799" s="47"/>
    </row>
    <row r="3800" spans="11:13" x14ac:dyDescent="0.15">
      <c r="K3800" s="46"/>
      <c r="M3800" s="47"/>
    </row>
    <row r="3801" spans="11:13" x14ac:dyDescent="0.15">
      <c r="K3801" s="46"/>
      <c r="M3801" s="47"/>
    </row>
    <row r="3802" spans="11:13" x14ac:dyDescent="0.15">
      <c r="K3802" s="46"/>
      <c r="M3802" s="47"/>
    </row>
    <row r="3803" spans="11:13" x14ac:dyDescent="0.15">
      <c r="K3803" s="46"/>
      <c r="M3803" s="47"/>
    </row>
    <row r="3804" spans="11:13" x14ac:dyDescent="0.15">
      <c r="K3804" s="46"/>
      <c r="M3804" s="47"/>
    </row>
    <row r="3805" spans="11:13" x14ac:dyDescent="0.15">
      <c r="K3805" s="46"/>
      <c r="M3805" s="47"/>
    </row>
    <row r="3806" spans="11:13" x14ac:dyDescent="0.15">
      <c r="K3806" s="46"/>
      <c r="M3806" s="47"/>
    </row>
    <row r="3807" spans="11:13" x14ac:dyDescent="0.15">
      <c r="K3807" s="46"/>
      <c r="M3807" s="47"/>
    </row>
    <row r="3808" spans="11:13" x14ac:dyDescent="0.15">
      <c r="K3808" s="46"/>
      <c r="M3808" s="47"/>
    </row>
    <row r="3809" spans="11:13" x14ac:dyDescent="0.15">
      <c r="K3809" s="46"/>
      <c r="M3809" s="47"/>
    </row>
    <row r="3810" spans="11:13" x14ac:dyDescent="0.15">
      <c r="K3810" s="46"/>
      <c r="M3810" s="47"/>
    </row>
    <row r="3811" spans="11:13" x14ac:dyDescent="0.15">
      <c r="K3811" s="46"/>
      <c r="M3811" s="47"/>
    </row>
    <row r="3812" spans="11:13" x14ac:dyDescent="0.15">
      <c r="K3812" s="46"/>
      <c r="M3812" s="47"/>
    </row>
    <row r="3813" spans="11:13" x14ac:dyDescent="0.15">
      <c r="K3813" s="46"/>
      <c r="M3813" s="47"/>
    </row>
    <row r="3814" spans="11:13" x14ac:dyDescent="0.15">
      <c r="K3814" s="46"/>
      <c r="M3814" s="47"/>
    </row>
    <row r="3815" spans="11:13" x14ac:dyDescent="0.15">
      <c r="K3815" s="46"/>
      <c r="M3815" s="47"/>
    </row>
    <row r="3816" spans="11:13" x14ac:dyDescent="0.15">
      <c r="K3816" s="46"/>
      <c r="M3816" s="47"/>
    </row>
    <row r="3817" spans="11:13" x14ac:dyDescent="0.15">
      <c r="K3817" s="46"/>
      <c r="M3817" s="47"/>
    </row>
    <row r="3818" spans="11:13" x14ac:dyDescent="0.15">
      <c r="K3818" s="46"/>
      <c r="M3818" s="47"/>
    </row>
    <row r="3819" spans="11:13" x14ac:dyDescent="0.15">
      <c r="K3819" s="46"/>
      <c r="M3819" s="47"/>
    </row>
    <row r="3820" spans="11:13" x14ac:dyDescent="0.15">
      <c r="K3820" s="46"/>
      <c r="M3820" s="47"/>
    </row>
    <row r="3821" spans="11:13" x14ac:dyDescent="0.15">
      <c r="K3821" s="46"/>
      <c r="M3821" s="47"/>
    </row>
    <row r="3822" spans="11:13" x14ac:dyDescent="0.15">
      <c r="K3822" s="46"/>
      <c r="M3822" s="47"/>
    </row>
    <row r="3823" spans="11:13" x14ac:dyDescent="0.15">
      <c r="K3823" s="46"/>
      <c r="M3823" s="47"/>
    </row>
    <row r="3824" spans="11:13" x14ac:dyDescent="0.15">
      <c r="K3824" s="46"/>
      <c r="M3824" s="47"/>
    </row>
    <row r="3825" spans="11:13" x14ac:dyDescent="0.15">
      <c r="K3825" s="46"/>
      <c r="M3825" s="47"/>
    </row>
    <row r="3826" spans="11:13" x14ac:dyDescent="0.15">
      <c r="K3826" s="46"/>
      <c r="M3826" s="47"/>
    </row>
    <row r="3827" spans="11:13" x14ac:dyDescent="0.15">
      <c r="K3827" s="46"/>
      <c r="M3827" s="47"/>
    </row>
    <row r="3828" spans="11:13" x14ac:dyDescent="0.15">
      <c r="K3828" s="46"/>
      <c r="M3828" s="47"/>
    </row>
    <row r="3829" spans="11:13" x14ac:dyDescent="0.15">
      <c r="K3829" s="46"/>
      <c r="M3829" s="47"/>
    </row>
    <row r="3830" spans="11:13" x14ac:dyDescent="0.15">
      <c r="K3830" s="46"/>
      <c r="M3830" s="47"/>
    </row>
    <row r="3831" spans="11:13" x14ac:dyDescent="0.15">
      <c r="K3831" s="46"/>
      <c r="M3831" s="47"/>
    </row>
    <row r="3832" spans="11:13" x14ac:dyDescent="0.15">
      <c r="K3832" s="46"/>
      <c r="M3832" s="47"/>
    </row>
    <row r="3833" spans="11:13" x14ac:dyDescent="0.15">
      <c r="K3833" s="46"/>
      <c r="M3833" s="47"/>
    </row>
    <row r="3834" spans="11:13" x14ac:dyDescent="0.15">
      <c r="K3834" s="46"/>
      <c r="M3834" s="47"/>
    </row>
    <row r="3835" spans="11:13" x14ac:dyDescent="0.15">
      <c r="K3835" s="46"/>
      <c r="M3835" s="47"/>
    </row>
    <row r="3836" spans="11:13" x14ac:dyDescent="0.15">
      <c r="K3836" s="46"/>
      <c r="M3836" s="47"/>
    </row>
    <row r="3837" spans="11:13" x14ac:dyDescent="0.15">
      <c r="K3837" s="46"/>
      <c r="M3837" s="47"/>
    </row>
    <row r="3838" spans="11:13" x14ac:dyDescent="0.15">
      <c r="K3838" s="46"/>
      <c r="M3838" s="47"/>
    </row>
    <row r="3839" spans="11:13" x14ac:dyDescent="0.15">
      <c r="K3839" s="46"/>
      <c r="M3839" s="47"/>
    </row>
    <row r="3840" spans="11:13" x14ac:dyDescent="0.15">
      <c r="K3840" s="46"/>
      <c r="M3840" s="47"/>
    </row>
    <row r="3841" spans="11:13" x14ac:dyDescent="0.15">
      <c r="K3841" s="46"/>
      <c r="M3841" s="47"/>
    </row>
    <row r="3842" spans="11:13" x14ac:dyDescent="0.15">
      <c r="K3842" s="46"/>
      <c r="M3842" s="47"/>
    </row>
    <row r="3843" spans="11:13" x14ac:dyDescent="0.15">
      <c r="K3843" s="46"/>
      <c r="M3843" s="47"/>
    </row>
    <row r="3844" spans="11:13" x14ac:dyDescent="0.15">
      <c r="K3844" s="46"/>
      <c r="M3844" s="47"/>
    </row>
    <row r="3845" spans="11:13" x14ac:dyDescent="0.15">
      <c r="K3845" s="46"/>
      <c r="M3845" s="47"/>
    </row>
    <row r="3846" spans="11:13" x14ac:dyDescent="0.15">
      <c r="K3846" s="46"/>
      <c r="M3846" s="47"/>
    </row>
    <row r="3847" spans="11:13" x14ac:dyDescent="0.15">
      <c r="K3847" s="46"/>
      <c r="M3847" s="47"/>
    </row>
    <row r="3848" spans="11:13" x14ac:dyDescent="0.15">
      <c r="K3848" s="46"/>
      <c r="M3848" s="47"/>
    </row>
    <row r="3849" spans="11:13" x14ac:dyDescent="0.15">
      <c r="K3849" s="46"/>
      <c r="M3849" s="47"/>
    </row>
    <row r="3850" spans="11:13" x14ac:dyDescent="0.15">
      <c r="K3850" s="46"/>
      <c r="M3850" s="47"/>
    </row>
    <row r="3851" spans="11:13" x14ac:dyDescent="0.15">
      <c r="K3851" s="46"/>
      <c r="M3851" s="47"/>
    </row>
    <row r="3852" spans="11:13" x14ac:dyDescent="0.15">
      <c r="K3852" s="46"/>
      <c r="M3852" s="47"/>
    </row>
    <row r="3853" spans="11:13" x14ac:dyDescent="0.15">
      <c r="K3853" s="46"/>
      <c r="M3853" s="47"/>
    </row>
    <row r="3854" spans="11:13" x14ac:dyDescent="0.15">
      <c r="K3854" s="46"/>
      <c r="M3854" s="47"/>
    </row>
    <row r="3855" spans="11:13" x14ac:dyDescent="0.15">
      <c r="K3855" s="46"/>
      <c r="M3855" s="47"/>
    </row>
    <row r="3856" spans="11:13" x14ac:dyDescent="0.15">
      <c r="K3856" s="46"/>
      <c r="M3856" s="47"/>
    </row>
    <row r="3857" spans="11:13" x14ac:dyDescent="0.15">
      <c r="K3857" s="46"/>
      <c r="M3857" s="47"/>
    </row>
    <row r="3858" spans="11:13" x14ac:dyDescent="0.15">
      <c r="K3858" s="46"/>
      <c r="M3858" s="47"/>
    </row>
    <row r="3859" spans="11:13" x14ac:dyDescent="0.15">
      <c r="K3859" s="46"/>
      <c r="M3859" s="47"/>
    </row>
    <row r="3860" spans="11:13" x14ac:dyDescent="0.15">
      <c r="K3860" s="46"/>
      <c r="M3860" s="47"/>
    </row>
    <row r="3861" spans="11:13" x14ac:dyDescent="0.15">
      <c r="K3861" s="46"/>
      <c r="M3861" s="47"/>
    </row>
    <row r="3862" spans="11:13" x14ac:dyDescent="0.15">
      <c r="K3862" s="46"/>
      <c r="M3862" s="47"/>
    </row>
    <row r="3863" spans="11:13" x14ac:dyDescent="0.15">
      <c r="K3863" s="46"/>
      <c r="M3863" s="47"/>
    </row>
    <row r="3864" spans="11:13" x14ac:dyDescent="0.15">
      <c r="K3864" s="46"/>
      <c r="M3864" s="47"/>
    </row>
    <row r="3865" spans="11:13" x14ac:dyDescent="0.15">
      <c r="K3865" s="46"/>
      <c r="M3865" s="47"/>
    </row>
    <row r="3866" spans="11:13" x14ac:dyDescent="0.15">
      <c r="K3866" s="46"/>
      <c r="M3866" s="47"/>
    </row>
    <row r="3867" spans="11:13" x14ac:dyDescent="0.15">
      <c r="K3867" s="46"/>
      <c r="M3867" s="47"/>
    </row>
    <row r="3868" spans="11:13" x14ac:dyDescent="0.15">
      <c r="K3868" s="46"/>
      <c r="M3868" s="47"/>
    </row>
    <row r="3869" spans="11:13" x14ac:dyDescent="0.15">
      <c r="K3869" s="46"/>
      <c r="M3869" s="47"/>
    </row>
    <row r="3870" spans="11:13" x14ac:dyDescent="0.15">
      <c r="K3870" s="46"/>
      <c r="M3870" s="47"/>
    </row>
    <row r="3871" spans="11:13" x14ac:dyDescent="0.15">
      <c r="K3871" s="46"/>
      <c r="M3871" s="47"/>
    </row>
    <row r="3872" spans="11:13" x14ac:dyDescent="0.15">
      <c r="K3872" s="46"/>
      <c r="M3872" s="47"/>
    </row>
    <row r="3873" spans="11:13" x14ac:dyDescent="0.15">
      <c r="K3873" s="46"/>
      <c r="M3873" s="47"/>
    </row>
    <row r="3874" spans="11:13" x14ac:dyDescent="0.15">
      <c r="K3874" s="46"/>
      <c r="M3874" s="47"/>
    </row>
    <row r="3875" spans="11:13" x14ac:dyDescent="0.15">
      <c r="K3875" s="46"/>
      <c r="M3875" s="47"/>
    </row>
    <row r="3876" spans="11:13" x14ac:dyDescent="0.15">
      <c r="K3876" s="46"/>
      <c r="M3876" s="47"/>
    </row>
    <row r="3877" spans="11:13" x14ac:dyDescent="0.15">
      <c r="K3877" s="46"/>
      <c r="M3877" s="47"/>
    </row>
    <row r="3878" spans="11:13" x14ac:dyDescent="0.15">
      <c r="K3878" s="46"/>
      <c r="M3878" s="47"/>
    </row>
    <row r="3879" spans="11:13" x14ac:dyDescent="0.15">
      <c r="K3879" s="46"/>
      <c r="M3879" s="47"/>
    </row>
    <row r="3880" spans="11:13" x14ac:dyDescent="0.15">
      <c r="K3880" s="46"/>
      <c r="M3880" s="47"/>
    </row>
    <row r="3881" spans="11:13" x14ac:dyDescent="0.15">
      <c r="K3881" s="46"/>
      <c r="M3881" s="47"/>
    </row>
    <row r="3882" spans="11:13" x14ac:dyDescent="0.15">
      <c r="K3882" s="46"/>
      <c r="M3882" s="47"/>
    </row>
    <row r="3883" spans="11:13" x14ac:dyDescent="0.15">
      <c r="K3883" s="46"/>
      <c r="M3883" s="47"/>
    </row>
    <row r="3884" spans="11:13" x14ac:dyDescent="0.15">
      <c r="K3884" s="46"/>
      <c r="M3884" s="47"/>
    </row>
    <row r="3885" spans="11:13" x14ac:dyDescent="0.15">
      <c r="K3885" s="46"/>
      <c r="M3885" s="47"/>
    </row>
    <row r="3886" spans="11:13" x14ac:dyDescent="0.15">
      <c r="K3886" s="46"/>
      <c r="M3886" s="47"/>
    </row>
    <row r="3887" spans="11:13" x14ac:dyDescent="0.15">
      <c r="K3887" s="46"/>
      <c r="M3887" s="47"/>
    </row>
    <row r="3888" spans="11:13" x14ac:dyDescent="0.15">
      <c r="K3888" s="46"/>
      <c r="M3888" s="47"/>
    </row>
    <row r="3889" spans="11:13" x14ac:dyDescent="0.15">
      <c r="K3889" s="46"/>
      <c r="M3889" s="47"/>
    </row>
    <row r="3890" spans="11:13" x14ac:dyDescent="0.15">
      <c r="K3890" s="46"/>
      <c r="M3890" s="47"/>
    </row>
    <row r="3891" spans="11:13" x14ac:dyDescent="0.15">
      <c r="K3891" s="46"/>
      <c r="M3891" s="47"/>
    </row>
    <row r="3892" spans="11:13" x14ac:dyDescent="0.15">
      <c r="K3892" s="46"/>
      <c r="M3892" s="47"/>
    </row>
    <row r="3893" spans="11:13" x14ac:dyDescent="0.15">
      <c r="K3893" s="46"/>
      <c r="M3893" s="47"/>
    </row>
    <row r="3894" spans="11:13" x14ac:dyDescent="0.15">
      <c r="K3894" s="46"/>
      <c r="M3894" s="47"/>
    </row>
    <row r="3895" spans="11:13" x14ac:dyDescent="0.15">
      <c r="K3895" s="46"/>
      <c r="M3895" s="47"/>
    </row>
    <row r="3896" spans="11:13" x14ac:dyDescent="0.15">
      <c r="K3896" s="46"/>
      <c r="M3896" s="47"/>
    </row>
    <row r="3897" spans="11:13" x14ac:dyDescent="0.15">
      <c r="K3897" s="46"/>
      <c r="M3897" s="47"/>
    </row>
    <row r="3898" spans="11:13" x14ac:dyDescent="0.15">
      <c r="K3898" s="46"/>
      <c r="M3898" s="47"/>
    </row>
    <row r="3899" spans="11:13" x14ac:dyDescent="0.15">
      <c r="K3899" s="46"/>
      <c r="M3899" s="47"/>
    </row>
    <row r="3900" spans="11:13" x14ac:dyDescent="0.15">
      <c r="K3900" s="46"/>
      <c r="M3900" s="47"/>
    </row>
    <row r="3901" spans="11:13" x14ac:dyDescent="0.15">
      <c r="K3901" s="46"/>
      <c r="M3901" s="47"/>
    </row>
    <row r="3902" spans="11:13" x14ac:dyDescent="0.15">
      <c r="K3902" s="46"/>
      <c r="M3902" s="47"/>
    </row>
    <row r="3903" spans="11:13" x14ac:dyDescent="0.15">
      <c r="K3903" s="46"/>
      <c r="M3903" s="47"/>
    </row>
    <row r="3904" spans="11:13" x14ac:dyDescent="0.15">
      <c r="K3904" s="46"/>
      <c r="M3904" s="47"/>
    </row>
    <row r="3905" spans="11:13" x14ac:dyDescent="0.15">
      <c r="K3905" s="46"/>
      <c r="M3905" s="47"/>
    </row>
    <row r="3906" spans="11:13" x14ac:dyDescent="0.15">
      <c r="K3906" s="46"/>
      <c r="M3906" s="47"/>
    </row>
    <row r="3907" spans="11:13" x14ac:dyDescent="0.15">
      <c r="K3907" s="46"/>
      <c r="M3907" s="47"/>
    </row>
    <row r="3908" spans="11:13" x14ac:dyDescent="0.15">
      <c r="K3908" s="46"/>
      <c r="M3908" s="47"/>
    </row>
    <row r="3909" spans="11:13" x14ac:dyDescent="0.15">
      <c r="K3909" s="46"/>
      <c r="M3909" s="47"/>
    </row>
    <row r="3910" spans="11:13" x14ac:dyDescent="0.15">
      <c r="K3910" s="46"/>
      <c r="M3910" s="47"/>
    </row>
    <row r="3911" spans="11:13" x14ac:dyDescent="0.15">
      <c r="K3911" s="46"/>
      <c r="M3911" s="47"/>
    </row>
    <row r="3912" spans="11:13" x14ac:dyDescent="0.15">
      <c r="K3912" s="46"/>
      <c r="M3912" s="47"/>
    </row>
    <row r="3913" spans="11:13" x14ac:dyDescent="0.15">
      <c r="K3913" s="46"/>
      <c r="M3913" s="47"/>
    </row>
    <row r="3914" spans="11:13" x14ac:dyDescent="0.15">
      <c r="K3914" s="46"/>
      <c r="M3914" s="47"/>
    </row>
    <row r="3915" spans="11:13" x14ac:dyDescent="0.15">
      <c r="K3915" s="46"/>
      <c r="M3915" s="47"/>
    </row>
    <row r="3916" spans="11:13" x14ac:dyDescent="0.15">
      <c r="K3916" s="46"/>
      <c r="M3916" s="47"/>
    </row>
    <row r="3917" spans="11:13" x14ac:dyDescent="0.15">
      <c r="K3917" s="46"/>
      <c r="M3917" s="47"/>
    </row>
    <row r="3918" spans="11:13" x14ac:dyDescent="0.15">
      <c r="K3918" s="46"/>
      <c r="M3918" s="47"/>
    </row>
    <row r="3919" spans="11:13" x14ac:dyDescent="0.15">
      <c r="K3919" s="46"/>
      <c r="M3919" s="47"/>
    </row>
    <row r="3920" spans="11:13" x14ac:dyDescent="0.15">
      <c r="K3920" s="46"/>
      <c r="M3920" s="47"/>
    </row>
    <row r="3921" spans="11:13" x14ac:dyDescent="0.15">
      <c r="K3921" s="46"/>
      <c r="M3921" s="47"/>
    </row>
    <row r="3922" spans="11:13" x14ac:dyDescent="0.15">
      <c r="K3922" s="46"/>
      <c r="M3922" s="47"/>
    </row>
    <row r="3923" spans="11:13" x14ac:dyDescent="0.15">
      <c r="K3923" s="46"/>
      <c r="M3923" s="47"/>
    </row>
    <row r="3924" spans="11:13" x14ac:dyDescent="0.15">
      <c r="K3924" s="46"/>
      <c r="M3924" s="47"/>
    </row>
    <row r="3925" spans="11:13" x14ac:dyDescent="0.15">
      <c r="K3925" s="46"/>
      <c r="M3925" s="47"/>
    </row>
    <row r="3926" spans="11:13" x14ac:dyDescent="0.15">
      <c r="K3926" s="46"/>
      <c r="M3926" s="47"/>
    </row>
    <row r="3927" spans="11:13" x14ac:dyDescent="0.15">
      <c r="K3927" s="46"/>
      <c r="M3927" s="47"/>
    </row>
    <row r="3928" spans="11:13" x14ac:dyDescent="0.15">
      <c r="K3928" s="46"/>
      <c r="M3928" s="47"/>
    </row>
    <row r="3929" spans="11:13" x14ac:dyDescent="0.15">
      <c r="K3929" s="46"/>
      <c r="M3929" s="47"/>
    </row>
    <row r="3930" spans="11:13" x14ac:dyDescent="0.15">
      <c r="K3930" s="46"/>
      <c r="M3930" s="47"/>
    </row>
    <row r="3931" spans="11:13" x14ac:dyDescent="0.15">
      <c r="K3931" s="46"/>
      <c r="M3931" s="47"/>
    </row>
    <row r="3932" spans="11:13" x14ac:dyDescent="0.15">
      <c r="K3932" s="46"/>
      <c r="M3932" s="47"/>
    </row>
    <row r="3933" spans="11:13" x14ac:dyDescent="0.15">
      <c r="K3933" s="46"/>
      <c r="M3933" s="47"/>
    </row>
    <row r="3934" spans="11:13" x14ac:dyDescent="0.15">
      <c r="K3934" s="46"/>
      <c r="M3934" s="47"/>
    </row>
    <row r="3935" spans="11:13" x14ac:dyDescent="0.15">
      <c r="K3935" s="46"/>
      <c r="M3935" s="47"/>
    </row>
    <row r="3936" spans="11:13" x14ac:dyDescent="0.15">
      <c r="K3936" s="46"/>
      <c r="M3936" s="47"/>
    </row>
    <row r="3937" spans="11:13" x14ac:dyDescent="0.15">
      <c r="K3937" s="46"/>
      <c r="M3937" s="47"/>
    </row>
    <row r="3938" spans="11:13" x14ac:dyDescent="0.15">
      <c r="K3938" s="46"/>
      <c r="M3938" s="47"/>
    </row>
    <row r="3939" spans="11:13" x14ac:dyDescent="0.15">
      <c r="K3939" s="46"/>
      <c r="M3939" s="47"/>
    </row>
    <row r="3940" spans="11:13" x14ac:dyDescent="0.15">
      <c r="K3940" s="46"/>
      <c r="M3940" s="47"/>
    </row>
    <row r="3941" spans="11:13" x14ac:dyDescent="0.15">
      <c r="K3941" s="46"/>
      <c r="M3941" s="47"/>
    </row>
    <row r="3942" spans="11:13" x14ac:dyDescent="0.15">
      <c r="K3942" s="46"/>
      <c r="M3942" s="47"/>
    </row>
    <row r="3943" spans="11:13" x14ac:dyDescent="0.15">
      <c r="K3943" s="46"/>
      <c r="M3943" s="47"/>
    </row>
    <row r="3944" spans="11:13" x14ac:dyDescent="0.15">
      <c r="K3944" s="46"/>
      <c r="M3944" s="47"/>
    </row>
    <row r="3945" spans="11:13" x14ac:dyDescent="0.15">
      <c r="K3945" s="46"/>
      <c r="M3945" s="47"/>
    </row>
    <row r="3946" spans="11:13" x14ac:dyDescent="0.15">
      <c r="K3946" s="46"/>
      <c r="M3946" s="47"/>
    </row>
    <row r="3947" spans="11:13" x14ac:dyDescent="0.15">
      <c r="K3947" s="46"/>
      <c r="M3947" s="47"/>
    </row>
    <row r="3948" spans="11:13" x14ac:dyDescent="0.15">
      <c r="K3948" s="46"/>
      <c r="M3948" s="47"/>
    </row>
    <row r="3949" spans="11:13" x14ac:dyDescent="0.15">
      <c r="K3949" s="46"/>
      <c r="M3949" s="47"/>
    </row>
    <row r="3950" spans="11:13" x14ac:dyDescent="0.15">
      <c r="K3950" s="46"/>
      <c r="M3950" s="47"/>
    </row>
    <row r="3951" spans="11:13" x14ac:dyDescent="0.15">
      <c r="K3951" s="46"/>
      <c r="M3951" s="47"/>
    </row>
    <row r="3952" spans="11:13" x14ac:dyDescent="0.15">
      <c r="K3952" s="46"/>
      <c r="M3952" s="47"/>
    </row>
    <row r="3953" spans="11:13" x14ac:dyDescent="0.15">
      <c r="K3953" s="46"/>
      <c r="M3953" s="47"/>
    </row>
    <row r="3954" spans="11:13" x14ac:dyDescent="0.15">
      <c r="K3954" s="46"/>
      <c r="M3954" s="47"/>
    </row>
    <row r="3955" spans="11:13" x14ac:dyDescent="0.15">
      <c r="K3955" s="46"/>
      <c r="M3955" s="47"/>
    </row>
    <row r="3956" spans="11:13" x14ac:dyDescent="0.15">
      <c r="K3956" s="46"/>
      <c r="M3956" s="47"/>
    </row>
    <row r="3957" spans="11:13" x14ac:dyDescent="0.15">
      <c r="K3957" s="46"/>
      <c r="M3957" s="47"/>
    </row>
    <row r="3958" spans="11:13" x14ac:dyDescent="0.15">
      <c r="K3958" s="46"/>
      <c r="M3958" s="47"/>
    </row>
    <row r="3959" spans="11:13" x14ac:dyDescent="0.15">
      <c r="K3959" s="46"/>
      <c r="M3959" s="47"/>
    </row>
    <row r="3960" spans="11:13" x14ac:dyDescent="0.15">
      <c r="K3960" s="46"/>
      <c r="M3960" s="47"/>
    </row>
    <row r="3961" spans="11:13" x14ac:dyDescent="0.15">
      <c r="K3961" s="46"/>
      <c r="M3961" s="47"/>
    </row>
    <row r="3962" spans="11:13" x14ac:dyDescent="0.15">
      <c r="K3962" s="46"/>
      <c r="M3962" s="47"/>
    </row>
    <row r="3963" spans="11:13" x14ac:dyDescent="0.15">
      <c r="K3963" s="46"/>
      <c r="M3963" s="47"/>
    </row>
    <row r="3964" spans="11:13" x14ac:dyDescent="0.15">
      <c r="K3964" s="46"/>
      <c r="M3964" s="47"/>
    </row>
    <row r="3965" spans="11:13" x14ac:dyDescent="0.15">
      <c r="K3965" s="46"/>
      <c r="M3965" s="47"/>
    </row>
    <row r="3966" spans="11:13" x14ac:dyDescent="0.15">
      <c r="K3966" s="46"/>
      <c r="M3966" s="47"/>
    </row>
    <row r="3967" spans="11:13" x14ac:dyDescent="0.15">
      <c r="K3967" s="46"/>
      <c r="M3967" s="47"/>
    </row>
    <row r="3968" spans="11:13" x14ac:dyDescent="0.15">
      <c r="K3968" s="46"/>
      <c r="M3968" s="47"/>
    </row>
    <row r="3969" spans="11:13" x14ac:dyDescent="0.15">
      <c r="K3969" s="46"/>
      <c r="M3969" s="47"/>
    </row>
    <row r="3970" spans="11:13" x14ac:dyDescent="0.15">
      <c r="K3970" s="46"/>
      <c r="M3970" s="47"/>
    </row>
    <row r="3971" spans="11:13" x14ac:dyDescent="0.15">
      <c r="K3971" s="46"/>
      <c r="M3971" s="47"/>
    </row>
    <row r="3972" spans="11:13" x14ac:dyDescent="0.15">
      <c r="K3972" s="46"/>
      <c r="M3972" s="47"/>
    </row>
    <row r="3973" spans="11:13" x14ac:dyDescent="0.15">
      <c r="K3973" s="46"/>
      <c r="M3973" s="47"/>
    </row>
    <row r="3974" spans="11:13" x14ac:dyDescent="0.15">
      <c r="K3974" s="46"/>
      <c r="M3974" s="47"/>
    </row>
    <row r="3975" spans="11:13" x14ac:dyDescent="0.15">
      <c r="K3975" s="46"/>
      <c r="M3975" s="47"/>
    </row>
    <row r="3976" spans="11:13" x14ac:dyDescent="0.15">
      <c r="K3976" s="46"/>
      <c r="M3976" s="47"/>
    </row>
    <row r="3977" spans="11:13" x14ac:dyDescent="0.15">
      <c r="K3977" s="46"/>
      <c r="M3977" s="47"/>
    </row>
    <row r="3978" spans="11:13" x14ac:dyDescent="0.15">
      <c r="K3978" s="46"/>
      <c r="M3978" s="47"/>
    </row>
    <row r="3979" spans="11:13" x14ac:dyDescent="0.15">
      <c r="K3979" s="46"/>
      <c r="M3979" s="47"/>
    </row>
    <row r="3980" spans="11:13" x14ac:dyDescent="0.15">
      <c r="K3980" s="46"/>
      <c r="M3980" s="47"/>
    </row>
    <row r="3981" spans="11:13" x14ac:dyDescent="0.15">
      <c r="K3981" s="46"/>
      <c r="M3981" s="47"/>
    </row>
    <row r="3982" spans="11:13" x14ac:dyDescent="0.15">
      <c r="K3982" s="46"/>
      <c r="M3982" s="47"/>
    </row>
    <row r="3983" spans="11:13" x14ac:dyDescent="0.15">
      <c r="K3983" s="46"/>
      <c r="M3983" s="47"/>
    </row>
    <row r="3984" spans="11:13" x14ac:dyDescent="0.15">
      <c r="K3984" s="46"/>
      <c r="M3984" s="47"/>
    </row>
    <row r="3985" spans="11:13" x14ac:dyDescent="0.15">
      <c r="K3985" s="46"/>
      <c r="M3985" s="47"/>
    </row>
    <row r="3986" spans="11:13" x14ac:dyDescent="0.15">
      <c r="K3986" s="46"/>
      <c r="M3986" s="47"/>
    </row>
    <row r="3987" spans="11:13" x14ac:dyDescent="0.15">
      <c r="K3987" s="46"/>
      <c r="M3987" s="47"/>
    </row>
    <row r="3988" spans="11:13" x14ac:dyDescent="0.15">
      <c r="K3988" s="46"/>
      <c r="M3988" s="47"/>
    </row>
    <row r="3989" spans="11:13" x14ac:dyDescent="0.15">
      <c r="K3989" s="46"/>
      <c r="M3989" s="47"/>
    </row>
    <row r="3990" spans="11:13" x14ac:dyDescent="0.15">
      <c r="K3990" s="46"/>
      <c r="M3990" s="47"/>
    </row>
    <row r="3991" spans="11:13" x14ac:dyDescent="0.15">
      <c r="K3991" s="46"/>
      <c r="M3991" s="47"/>
    </row>
    <row r="3992" spans="11:13" x14ac:dyDescent="0.15">
      <c r="K3992" s="46"/>
      <c r="M3992" s="47"/>
    </row>
    <row r="3993" spans="11:13" x14ac:dyDescent="0.15">
      <c r="K3993" s="46"/>
      <c r="M3993" s="47"/>
    </row>
    <row r="3994" spans="11:13" x14ac:dyDescent="0.15">
      <c r="K3994" s="46"/>
      <c r="M3994" s="47"/>
    </row>
    <row r="3995" spans="11:13" x14ac:dyDescent="0.15">
      <c r="K3995" s="46"/>
      <c r="M3995" s="47"/>
    </row>
    <row r="3996" spans="11:13" x14ac:dyDescent="0.15">
      <c r="K3996" s="46"/>
      <c r="M3996" s="47"/>
    </row>
    <row r="3997" spans="11:13" x14ac:dyDescent="0.15">
      <c r="K3997" s="46"/>
      <c r="M3997" s="47"/>
    </row>
    <row r="3998" spans="11:13" x14ac:dyDescent="0.15">
      <c r="K3998" s="46"/>
      <c r="M3998" s="47"/>
    </row>
    <row r="3999" spans="11:13" x14ac:dyDescent="0.15">
      <c r="K3999" s="46"/>
      <c r="M3999" s="47"/>
    </row>
    <row r="4000" spans="11:13" x14ac:dyDescent="0.15">
      <c r="K4000" s="46"/>
      <c r="M4000" s="47"/>
    </row>
    <row r="4001" spans="11:13" x14ac:dyDescent="0.15">
      <c r="K4001" s="46"/>
      <c r="M4001" s="47"/>
    </row>
    <row r="4002" spans="11:13" x14ac:dyDescent="0.15">
      <c r="K4002" s="46"/>
      <c r="M4002" s="47"/>
    </row>
    <row r="4003" spans="11:13" x14ac:dyDescent="0.15">
      <c r="K4003" s="46"/>
      <c r="M4003" s="47"/>
    </row>
    <row r="4004" spans="11:13" x14ac:dyDescent="0.15">
      <c r="K4004" s="46"/>
      <c r="M4004" s="47"/>
    </row>
    <row r="4005" spans="11:13" x14ac:dyDescent="0.15">
      <c r="K4005" s="46"/>
      <c r="M4005" s="47"/>
    </row>
    <row r="4006" spans="11:13" x14ac:dyDescent="0.15">
      <c r="K4006" s="46"/>
      <c r="M4006" s="47"/>
    </row>
    <row r="4007" spans="11:13" x14ac:dyDescent="0.15">
      <c r="K4007" s="46"/>
      <c r="M4007" s="47"/>
    </row>
    <row r="4008" spans="11:13" x14ac:dyDescent="0.15">
      <c r="K4008" s="46"/>
      <c r="M4008" s="47"/>
    </row>
    <row r="4009" spans="11:13" x14ac:dyDescent="0.15">
      <c r="K4009" s="46"/>
      <c r="M4009" s="47"/>
    </row>
    <row r="4010" spans="11:13" x14ac:dyDescent="0.15">
      <c r="K4010" s="46"/>
      <c r="M4010" s="47"/>
    </row>
    <row r="4011" spans="11:13" x14ac:dyDescent="0.15">
      <c r="K4011" s="46"/>
      <c r="M4011" s="47"/>
    </row>
    <row r="4012" spans="11:13" x14ac:dyDescent="0.15">
      <c r="K4012" s="46"/>
      <c r="M4012" s="47"/>
    </row>
    <row r="4013" spans="11:13" x14ac:dyDescent="0.15">
      <c r="K4013" s="46"/>
      <c r="M4013" s="47"/>
    </row>
    <row r="4014" spans="11:13" x14ac:dyDescent="0.15">
      <c r="K4014" s="46"/>
      <c r="M4014" s="47"/>
    </row>
    <row r="4015" spans="11:13" x14ac:dyDescent="0.15">
      <c r="K4015" s="46"/>
      <c r="M4015" s="47"/>
    </row>
    <row r="4016" spans="11:13" x14ac:dyDescent="0.15">
      <c r="K4016" s="46"/>
      <c r="M4016" s="47"/>
    </row>
    <row r="4017" spans="11:13" x14ac:dyDescent="0.15">
      <c r="K4017" s="46"/>
      <c r="M4017" s="47"/>
    </row>
    <row r="4018" spans="11:13" x14ac:dyDescent="0.15">
      <c r="K4018" s="46"/>
      <c r="M4018" s="47"/>
    </row>
    <row r="4019" spans="11:13" x14ac:dyDescent="0.15">
      <c r="K4019" s="46"/>
      <c r="M4019" s="47"/>
    </row>
    <row r="4020" spans="11:13" x14ac:dyDescent="0.15">
      <c r="K4020" s="46"/>
      <c r="M4020" s="47"/>
    </row>
    <row r="4021" spans="11:13" x14ac:dyDescent="0.15">
      <c r="K4021" s="46"/>
      <c r="M4021" s="47"/>
    </row>
    <row r="4022" spans="11:13" x14ac:dyDescent="0.15">
      <c r="K4022" s="46"/>
      <c r="M4022" s="47"/>
    </row>
    <row r="4023" spans="11:13" x14ac:dyDescent="0.15">
      <c r="K4023" s="46"/>
      <c r="M4023" s="47"/>
    </row>
    <row r="4024" spans="11:13" x14ac:dyDescent="0.15">
      <c r="K4024" s="46"/>
      <c r="M4024" s="47"/>
    </row>
    <row r="4025" spans="11:13" x14ac:dyDescent="0.15">
      <c r="K4025" s="46"/>
      <c r="M4025" s="47"/>
    </row>
    <row r="4026" spans="11:13" x14ac:dyDescent="0.15">
      <c r="K4026" s="46"/>
      <c r="M4026" s="47"/>
    </row>
    <row r="4027" spans="11:13" x14ac:dyDescent="0.15">
      <c r="K4027" s="46"/>
      <c r="M4027" s="47"/>
    </row>
    <row r="4028" spans="11:13" x14ac:dyDescent="0.15">
      <c r="K4028" s="46"/>
      <c r="M4028" s="47"/>
    </row>
    <row r="4029" spans="11:13" x14ac:dyDescent="0.15">
      <c r="K4029" s="46"/>
      <c r="M4029" s="47"/>
    </row>
    <row r="4030" spans="11:13" x14ac:dyDescent="0.15">
      <c r="K4030" s="46"/>
      <c r="M4030" s="47"/>
    </row>
    <row r="4031" spans="11:13" x14ac:dyDescent="0.15">
      <c r="K4031" s="46"/>
      <c r="M4031" s="47"/>
    </row>
    <row r="4032" spans="11:13" x14ac:dyDescent="0.15">
      <c r="K4032" s="46"/>
      <c r="M4032" s="47"/>
    </row>
    <row r="4033" spans="11:13" x14ac:dyDescent="0.15">
      <c r="K4033" s="46"/>
      <c r="M4033" s="47"/>
    </row>
    <row r="4034" spans="11:13" x14ac:dyDescent="0.15">
      <c r="K4034" s="46"/>
      <c r="M4034" s="47"/>
    </row>
    <row r="4035" spans="11:13" x14ac:dyDescent="0.15">
      <c r="K4035" s="46"/>
      <c r="M4035" s="47"/>
    </row>
    <row r="4036" spans="11:13" x14ac:dyDescent="0.15">
      <c r="K4036" s="46"/>
      <c r="M4036" s="47"/>
    </row>
    <row r="4037" spans="11:13" x14ac:dyDescent="0.15">
      <c r="K4037" s="46"/>
      <c r="M4037" s="47"/>
    </row>
    <row r="4038" spans="11:13" x14ac:dyDescent="0.15">
      <c r="K4038" s="46"/>
      <c r="M4038" s="47"/>
    </row>
    <row r="4039" spans="11:13" x14ac:dyDescent="0.15">
      <c r="K4039" s="46"/>
      <c r="M4039" s="47"/>
    </row>
    <row r="4040" spans="11:13" x14ac:dyDescent="0.15">
      <c r="K4040" s="46"/>
      <c r="M4040" s="47"/>
    </row>
    <row r="4041" spans="11:13" x14ac:dyDescent="0.15">
      <c r="K4041" s="46"/>
      <c r="M4041" s="47"/>
    </row>
    <row r="4042" spans="11:13" x14ac:dyDescent="0.15">
      <c r="K4042" s="46"/>
      <c r="M4042" s="47"/>
    </row>
    <row r="4043" spans="11:13" x14ac:dyDescent="0.15">
      <c r="K4043" s="46"/>
      <c r="M4043" s="47"/>
    </row>
    <row r="4044" spans="11:13" x14ac:dyDescent="0.15">
      <c r="K4044" s="46"/>
      <c r="M4044" s="47"/>
    </row>
    <row r="4045" spans="11:13" x14ac:dyDescent="0.15">
      <c r="K4045" s="46"/>
      <c r="M4045" s="47"/>
    </row>
    <row r="4046" spans="11:13" x14ac:dyDescent="0.15">
      <c r="K4046" s="46"/>
      <c r="M4046" s="47"/>
    </row>
    <row r="4047" spans="11:13" x14ac:dyDescent="0.15">
      <c r="K4047" s="46"/>
      <c r="M4047" s="47"/>
    </row>
    <row r="4048" spans="11:13" x14ac:dyDescent="0.15">
      <c r="K4048" s="46"/>
      <c r="M4048" s="47"/>
    </row>
    <row r="4049" spans="11:13" x14ac:dyDescent="0.15">
      <c r="K4049" s="46"/>
      <c r="M4049" s="47"/>
    </row>
    <row r="4050" spans="11:13" x14ac:dyDescent="0.15">
      <c r="K4050" s="46"/>
      <c r="M4050" s="47"/>
    </row>
    <row r="4051" spans="11:13" x14ac:dyDescent="0.15">
      <c r="K4051" s="46"/>
      <c r="M4051" s="47"/>
    </row>
    <row r="4052" spans="11:13" x14ac:dyDescent="0.15">
      <c r="K4052" s="46"/>
      <c r="M4052" s="47"/>
    </row>
    <row r="4053" spans="11:13" x14ac:dyDescent="0.15">
      <c r="K4053" s="46"/>
      <c r="M4053" s="47"/>
    </row>
    <row r="4054" spans="11:13" x14ac:dyDescent="0.15">
      <c r="K4054" s="46"/>
      <c r="M4054" s="47"/>
    </row>
    <row r="4055" spans="11:13" x14ac:dyDescent="0.15">
      <c r="K4055" s="46"/>
      <c r="M4055" s="47"/>
    </row>
    <row r="4056" spans="11:13" x14ac:dyDescent="0.15">
      <c r="K4056" s="46"/>
      <c r="M4056" s="47"/>
    </row>
    <row r="4057" spans="11:13" x14ac:dyDescent="0.15">
      <c r="K4057" s="46"/>
      <c r="M4057" s="47"/>
    </row>
    <row r="4058" spans="11:13" x14ac:dyDescent="0.15">
      <c r="K4058" s="46"/>
      <c r="M4058" s="47"/>
    </row>
    <row r="4059" spans="11:13" x14ac:dyDescent="0.15">
      <c r="K4059" s="46"/>
      <c r="M4059" s="47"/>
    </row>
    <row r="4060" spans="11:13" x14ac:dyDescent="0.15">
      <c r="K4060" s="46"/>
      <c r="M4060" s="47"/>
    </row>
    <row r="4061" spans="11:13" x14ac:dyDescent="0.15">
      <c r="K4061" s="46"/>
      <c r="M4061" s="47"/>
    </row>
    <row r="4062" spans="11:13" x14ac:dyDescent="0.15">
      <c r="K4062" s="46"/>
      <c r="M4062" s="47"/>
    </row>
    <row r="4063" spans="11:13" x14ac:dyDescent="0.15">
      <c r="K4063" s="46"/>
      <c r="M4063" s="47"/>
    </row>
    <row r="4064" spans="11:13" x14ac:dyDescent="0.15">
      <c r="K4064" s="46"/>
      <c r="M4064" s="47"/>
    </row>
    <row r="4065" spans="11:13" x14ac:dyDescent="0.15">
      <c r="K4065" s="46"/>
      <c r="M4065" s="47"/>
    </row>
    <row r="4066" spans="11:13" x14ac:dyDescent="0.15">
      <c r="K4066" s="46"/>
      <c r="M4066" s="47"/>
    </row>
    <row r="4067" spans="11:13" x14ac:dyDescent="0.15">
      <c r="K4067" s="46"/>
      <c r="M4067" s="47"/>
    </row>
    <row r="4068" spans="11:13" x14ac:dyDescent="0.15">
      <c r="K4068" s="46"/>
      <c r="M4068" s="47"/>
    </row>
    <row r="4069" spans="11:13" x14ac:dyDescent="0.15">
      <c r="K4069" s="46"/>
      <c r="M4069" s="47"/>
    </row>
    <row r="4070" spans="11:13" x14ac:dyDescent="0.15">
      <c r="K4070" s="46"/>
      <c r="M4070" s="47"/>
    </row>
    <row r="4071" spans="11:13" x14ac:dyDescent="0.15">
      <c r="K4071" s="46"/>
      <c r="M4071" s="47"/>
    </row>
    <row r="4072" spans="11:13" x14ac:dyDescent="0.15">
      <c r="K4072" s="46"/>
      <c r="M4072" s="47"/>
    </row>
    <row r="4073" spans="11:13" x14ac:dyDescent="0.15">
      <c r="K4073" s="46"/>
      <c r="M4073" s="47"/>
    </row>
    <row r="4074" spans="11:13" x14ac:dyDescent="0.15">
      <c r="K4074" s="46"/>
      <c r="M4074" s="47"/>
    </row>
    <row r="4075" spans="11:13" x14ac:dyDescent="0.15">
      <c r="K4075" s="46"/>
      <c r="M4075" s="47"/>
    </row>
    <row r="4076" spans="11:13" x14ac:dyDescent="0.15">
      <c r="K4076" s="46"/>
      <c r="M4076" s="47"/>
    </row>
    <row r="4077" spans="11:13" x14ac:dyDescent="0.15">
      <c r="K4077" s="46"/>
      <c r="M4077" s="47"/>
    </row>
    <row r="4078" spans="11:13" x14ac:dyDescent="0.15">
      <c r="K4078" s="46"/>
      <c r="M4078" s="47"/>
    </row>
    <row r="4079" spans="11:13" x14ac:dyDescent="0.15">
      <c r="K4079" s="46"/>
      <c r="M4079" s="47"/>
    </row>
    <row r="4080" spans="11:13" x14ac:dyDescent="0.15">
      <c r="K4080" s="46"/>
      <c r="M4080" s="47"/>
    </row>
    <row r="4081" spans="11:13" x14ac:dyDescent="0.15">
      <c r="K4081" s="46"/>
      <c r="M4081" s="47"/>
    </row>
    <row r="4082" spans="11:13" x14ac:dyDescent="0.15">
      <c r="K4082" s="46"/>
      <c r="M4082" s="47"/>
    </row>
    <row r="4083" spans="11:13" x14ac:dyDescent="0.15">
      <c r="K4083" s="46"/>
      <c r="M4083" s="47"/>
    </row>
    <row r="4084" spans="11:13" x14ac:dyDescent="0.15">
      <c r="K4084" s="46"/>
      <c r="M4084" s="47"/>
    </row>
    <row r="4085" spans="11:13" x14ac:dyDescent="0.15">
      <c r="K4085" s="46"/>
      <c r="M4085" s="47"/>
    </row>
    <row r="4086" spans="11:13" x14ac:dyDescent="0.15">
      <c r="K4086" s="46"/>
      <c r="M4086" s="47"/>
    </row>
    <row r="4087" spans="11:13" x14ac:dyDescent="0.15">
      <c r="K4087" s="46"/>
      <c r="M4087" s="47"/>
    </row>
    <row r="4088" spans="11:13" x14ac:dyDescent="0.15">
      <c r="K4088" s="46"/>
      <c r="M4088" s="47"/>
    </row>
    <row r="4089" spans="11:13" x14ac:dyDescent="0.15">
      <c r="K4089" s="46"/>
      <c r="M4089" s="47"/>
    </row>
    <row r="4090" spans="11:13" x14ac:dyDescent="0.15">
      <c r="K4090" s="46"/>
      <c r="M4090" s="47"/>
    </row>
    <row r="4091" spans="11:13" x14ac:dyDescent="0.15">
      <c r="K4091" s="46"/>
      <c r="M4091" s="47"/>
    </row>
    <row r="4092" spans="11:13" x14ac:dyDescent="0.15">
      <c r="K4092" s="46"/>
      <c r="M4092" s="47"/>
    </row>
    <row r="4093" spans="11:13" x14ac:dyDescent="0.15">
      <c r="K4093" s="46"/>
      <c r="M4093" s="47"/>
    </row>
    <row r="4094" spans="11:13" x14ac:dyDescent="0.15">
      <c r="K4094" s="46"/>
      <c r="M4094" s="47"/>
    </row>
    <row r="4095" spans="11:13" x14ac:dyDescent="0.15">
      <c r="K4095" s="46"/>
      <c r="M4095" s="47"/>
    </row>
    <row r="4096" spans="11:13" x14ac:dyDescent="0.15">
      <c r="K4096" s="46"/>
      <c r="M4096" s="47"/>
    </row>
    <row r="4097" spans="11:13" x14ac:dyDescent="0.15">
      <c r="K4097" s="46"/>
      <c r="M4097" s="47"/>
    </row>
    <row r="4098" spans="11:13" x14ac:dyDescent="0.15">
      <c r="K4098" s="46"/>
      <c r="M4098" s="47"/>
    </row>
    <row r="4099" spans="11:13" x14ac:dyDescent="0.15">
      <c r="K4099" s="46"/>
      <c r="M4099" s="47"/>
    </row>
    <row r="4100" spans="11:13" x14ac:dyDescent="0.15">
      <c r="K4100" s="46"/>
      <c r="M4100" s="47"/>
    </row>
    <row r="4101" spans="11:13" x14ac:dyDescent="0.15">
      <c r="K4101" s="46"/>
      <c r="M4101" s="47"/>
    </row>
    <row r="4102" spans="11:13" x14ac:dyDescent="0.15">
      <c r="K4102" s="46"/>
      <c r="M4102" s="47"/>
    </row>
    <row r="4103" spans="11:13" x14ac:dyDescent="0.15">
      <c r="K4103" s="46"/>
      <c r="M4103" s="47"/>
    </row>
    <row r="4104" spans="11:13" x14ac:dyDescent="0.15">
      <c r="K4104" s="46"/>
      <c r="M4104" s="47"/>
    </row>
    <row r="4105" spans="11:13" x14ac:dyDescent="0.15">
      <c r="K4105" s="46"/>
      <c r="M4105" s="47"/>
    </row>
    <row r="4106" spans="11:13" x14ac:dyDescent="0.15">
      <c r="K4106" s="46"/>
      <c r="M4106" s="47"/>
    </row>
    <row r="4107" spans="11:13" x14ac:dyDescent="0.15">
      <c r="K4107" s="46"/>
      <c r="M4107" s="47"/>
    </row>
    <row r="4108" spans="11:13" x14ac:dyDescent="0.15">
      <c r="K4108" s="46"/>
      <c r="M4108" s="47"/>
    </row>
    <row r="4109" spans="11:13" x14ac:dyDescent="0.15">
      <c r="K4109" s="46"/>
      <c r="M4109" s="47"/>
    </row>
    <row r="4110" spans="11:13" x14ac:dyDescent="0.15">
      <c r="K4110" s="46"/>
      <c r="M4110" s="47"/>
    </row>
    <row r="4111" spans="11:13" x14ac:dyDescent="0.15">
      <c r="K4111" s="46"/>
      <c r="M4111" s="47"/>
    </row>
    <row r="4112" spans="11:13" x14ac:dyDescent="0.15">
      <c r="K4112" s="46"/>
      <c r="M4112" s="47"/>
    </row>
    <row r="4113" spans="11:13" x14ac:dyDescent="0.15">
      <c r="K4113" s="46"/>
      <c r="M4113" s="47"/>
    </row>
    <row r="4114" spans="11:13" x14ac:dyDescent="0.15">
      <c r="K4114" s="46"/>
      <c r="M4114" s="47"/>
    </row>
    <row r="4115" spans="11:13" x14ac:dyDescent="0.15">
      <c r="K4115" s="46"/>
      <c r="M4115" s="47"/>
    </row>
    <row r="4116" spans="11:13" x14ac:dyDescent="0.15">
      <c r="K4116" s="46"/>
      <c r="M4116" s="47"/>
    </row>
    <row r="4117" spans="11:13" x14ac:dyDescent="0.15">
      <c r="K4117" s="46"/>
      <c r="M4117" s="47"/>
    </row>
    <row r="4118" spans="11:13" x14ac:dyDescent="0.15">
      <c r="K4118" s="46"/>
      <c r="M4118" s="47"/>
    </row>
    <row r="4119" spans="11:13" x14ac:dyDescent="0.15">
      <c r="K4119" s="46"/>
      <c r="M4119" s="47"/>
    </row>
    <row r="4120" spans="11:13" x14ac:dyDescent="0.15">
      <c r="K4120" s="46"/>
      <c r="M4120" s="47"/>
    </row>
    <row r="4121" spans="11:13" x14ac:dyDescent="0.15">
      <c r="K4121" s="46"/>
      <c r="M4121" s="47"/>
    </row>
    <row r="4122" spans="11:13" x14ac:dyDescent="0.15">
      <c r="K4122" s="46"/>
      <c r="M4122" s="47"/>
    </row>
    <row r="4123" spans="11:13" x14ac:dyDescent="0.15">
      <c r="K4123" s="46"/>
      <c r="M4123" s="47"/>
    </row>
    <row r="4124" spans="11:13" x14ac:dyDescent="0.15">
      <c r="K4124" s="46"/>
      <c r="M4124" s="47"/>
    </row>
    <row r="4125" spans="11:13" x14ac:dyDescent="0.15">
      <c r="K4125" s="46"/>
      <c r="M4125" s="47"/>
    </row>
    <row r="4126" spans="11:13" x14ac:dyDescent="0.15">
      <c r="K4126" s="46"/>
      <c r="M4126" s="47"/>
    </row>
    <row r="4127" spans="11:13" x14ac:dyDescent="0.15">
      <c r="K4127" s="46"/>
      <c r="M4127" s="47"/>
    </row>
    <row r="4128" spans="11:13" x14ac:dyDescent="0.15">
      <c r="K4128" s="46"/>
      <c r="M4128" s="47"/>
    </row>
    <row r="4129" spans="11:13" x14ac:dyDescent="0.15">
      <c r="K4129" s="46"/>
      <c r="M4129" s="47"/>
    </row>
    <row r="4130" spans="11:13" x14ac:dyDescent="0.15">
      <c r="K4130" s="46"/>
      <c r="M4130" s="47"/>
    </row>
    <row r="4131" spans="11:13" x14ac:dyDescent="0.15">
      <c r="K4131" s="46"/>
      <c r="M4131" s="47"/>
    </row>
    <row r="4132" spans="11:13" x14ac:dyDescent="0.15">
      <c r="K4132" s="46"/>
      <c r="M4132" s="47"/>
    </row>
    <row r="4133" spans="11:13" x14ac:dyDescent="0.15">
      <c r="K4133" s="46"/>
      <c r="M4133" s="47"/>
    </row>
    <row r="4134" spans="11:13" x14ac:dyDescent="0.15">
      <c r="K4134" s="46"/>
      <c r="M4134" s="47"/>
    </row>
    <row r="4135" spans="11:13" x14ac:dyDescent="0.15">
      <c r="K4135" s="46"/>
      <c r="M4135" s="47"/>
    </row>
    <row r="4136" spans="11:13" x14ac:dyDescent="0.15">
      <c r="K4136" s="46"/>
      <c r="M4136" s="47"/>
    </row>
    <row r="4137" spans="11:13" x14ac:dyDescent="0.15">
      <c r="K4137" s="46"/>
      <c r="M4137" s="47"/>
    </row>
    <row r="4138" spans="11:13" x14ac:dyDescent="0.15">
      <c r="K4138" s="46"/>
      <c r="M4138" s="47"/>
    </row>
    <row r="4139" spans="11:13" x14ac:dyDescent="0.15">
      <c r="K4139" s="46"/>
      <c r="M4139" s="47"/>
    </row>
    <row r="4140" spans="11:13" x14ac:dyDescent="0.15">
      <c r="K4140" s="46"/>
      <c r="M4140" s="47"/>
    </row>
    <row r="4141" spans="11:13" x14ac:dyDescent="0.15">
      <c r="K4141" s="46"/>
      <c r="M4141" s="47"/>
    </row>
    <row r="4142" spans="11:13" x14ac:dyDescent="0.15">
      <c r="K4142" s="46"/>
      <c r="M4142" s="47"/>
    </row>
    <row r="4143" spans="11:13" x14ac:dyDescent="0.15">
      <c r="K4143" s="46"/>
      <c r="M4143" s="47"/>
    </row>
    <row r="4144" spans="11:13" x14ac:dyDescent="0.15">
      <c r="K4144" s="46"/>
      <c r="M4144" s="47"/>
    </row>
    <row r="4145" spans="11:13" x14ac:dyDescent="0.15">
      <c r="K4145" s="46"/>
      <c r="M4145" s="47"/>
    </row>
    <row r="4146" spans="11:13" x14ac:dyDescent="0.15">
      <c r="K4146" s="46"/>
      <c r="M4146" s="47"/>
    </row>
    <row r="4147" spans="11:13" x14ac:dyDescent="0.15">
      <c r="K4147" s="46"/>
      <c r="M4147" s="47"/>
    </row>
    <row r="4148" spans="11:13" x14ac:dyDescent="0.15">
      <c r="K4148" s="46"/>
      <c r="M4148" s="47"/>
    </row>
    <row r="4149" spans="11:13" x14ac:dyDescent="0.15">
      <c r="K4149" s="46"/>
      <c r="M4149" s="47"/>
    </row>
    <row r="4150" spans="11:13" x14ac:dyDescent="0.15">
      <c r="K4150" s="46"/>
      <c r="M4150" s="47"/>
    </row>
    <row r="4151" spans="11:13" x14ac:dyDescent="0.15">
      <c r="K4151" s="46"/>
      <c r="M4151" s="47"/>
    </row>
    <row r="4152" spans="11:13" x14ac:dyDescent="0.15">
      <c r="K4152" s="46"/>
      <c r="M4152" s="47"/>
    </row>
    <row r="4153" spans="11:13" x14ac:dyDescent="0.15">
      <c r="K4153" s="46"/>
      <c r="M4153" s="47"/>
    </row>
    <row r="4154" spans="11:13" x14ac:dyDescent="0.15">
      <c r="K4154" s="46"/>
      <c r="M4154" s="47"/>
    </row>
    <row r="4155" spans="11:13" x14ac:dyDescent="0.15">
      <c r="K4155" s="46"/>
      <c r="M4155" s="47"/>
    </row>
    <row r="4156" spans="11:13" x14ac:dyDescent="0.15">
      <c r="K4156" s="46"/>
      <c r="M4156" s="47"/>
    </row>
    <row r="4157" spans="11:13" x14ac:dyDescent="0.15">
      <c r="K4157" s="46"/>
      <c r="M4157" s="47"/>
    </row>
    <row r="4158" spans="11:13" x14ac:dyDescent="0.15">
      <c r="K4158" s="46"/>
      <c r="M4158" s="47"/>
    </row>
    <row r="4159" spans="11:13" x14ac:dyDescent="0.15">
      <c r="K4159" s="46"/>
      <c r="M4159" s="47"/>
    </row>
    <row r="4160" spans="11:13" x14ac:dyDescent="0.15">
      <c r="K4160" s="46"/>
      <c r="M4160" s="47"/>
    </row>
    <row r="4161" spans="11:13" x14ac:dyDescent="0.15">
      <c r="K4161" s="46"/>
      <c r="M4161" s="47"/>
    </row>
    <row r="4162" spans="11:13" x14ac:dyDescent="0.15">
      <c r="K4162" s="46"/>
      <c r="M4162" s="47"/>
    </row>
    <row r="4163" spans="11:13" x14ac:dyDescent="0.15">
      <c r="K4163" s="46"/>
      <c r="M4163" s="47"/>
    </row>
    <row r="4164" spans="11:13" x14ac:dyDescent="0.15">
      <c r="K4164" s="46"/>
      <c r="M4164" s="47"/>
    </row>
    <row r="4165" spans="11:13" x14ac:dyDescent="0.15">
      <c r="K4165" s="46"/>
      <c r="M4165" s="47"/>
    </row>
    <row r="4166" spans="11:13" x14ac:dyDescent="0.15">
      <c r="K4166" s="46"/>
      <c r="M4166" s="47"/>
    </row>
    <row r="4167" spans="11:13" x14ac:dyDescent="0.15">
      <c r="K4167" s="46"/>
      <c r="M4167" s="47"/>
    </row>
    <row r="4168" spans="11:13" x14ac:dyDescent="0.15">
      <c r="K4168" s="46"/>
      <c r="M4168" s="47"/>
    </row>
    <row r="4169" spans="11:13" x14ac:dyDescent="0.15">
      <c r="K4169" s="46"/>
      <c r="M4169" s="47"/>
    </row>
    <row r="4170" spans="11:13" x14ac:dyDescent="0.15">
      <c r="K4170" s="46"/>
      <c r="M4170" s="47"/>
    </row>
    <row r="4171" spans="11:13" x14ac:dyDescent="0.15">
      <c r="K4171" s="46"/>
      <c r="M4171" s="47"/>
    </row>
    <row r="4172" spans="11:13" x14ac:dyDescent="0.15">
      <c r="K4172" s="46"/>
      <c r="M4172" s="47"/>
    </row>
    <row r="4173" spans="11:13" x14ac:dyDescent="0.15">
      <c r="K4173" s="46"/>
      <c r="M4173" s="47"/>
    </row>
    <row r="4174" spans="11:13" x14ac:dyDescent="0.15">
      <c r="K4174" s="46"/>
      <c r="M4174" s="47"/>
    </row>
    <row r="4175" spans="11:13" x14ac:dyDescent="0.15">
      <c r="K4175" s="46"/>
      <c r="M4175" s="47"/>
    </row>
    <row r="4176" spans="11:13" x14ac:dyDescent="0.15">
      <c r="K4176" s="46"/>
      <c r="M4176" s="47"/>
    </row>
    <row r="4177" spans="11:13" x14ac:dyDescent="0.15">
      <c r="K4177" s="46"/>
      <c r="M4177" s="47"/>
    </row>
    <row r="4178" spans="11:13" x14ac:dyDescent="0.15">
      <c r="K4178" s="46"/>
      <c r="M4178" s="47"/>
    </row>
    <row r="4179" spans="11:13" x14ac:dyDescent="0.15">
      <c r="K4179" s="46"/>
      <c r="M4179" s="47"/>
    </row>
    <row r="4180" spans="11:13" x14ac:dyDescent="0.15">
      <c r="K4180" s="46"/>
      <c r="M4180" s="47"/>
    </row>
    <row r="4181" spans="11:13" x14ac:dyDescent="0.15">
      <c r="K4181" s="46"/>
      <c r="M4181" s="47"/>
    </row>
    <row r="4182" spans="11:13" x14ac:dyDescent="0.15">
      <c r="K4182" s="46"/>
      <c r="M4182" s="47"/>
    </row>
    <row r="4183" spans="11:13" x14ac:dyDescent="0.15">
      <c r="K4183" s="46"/>
      <c r="M4183" s="47"/>
    </row>
    <row r="4184" spans="11:13" x14ac:dyDescent="0.15">
      <c r="K4184" s="46"/>
      <c r="M4184" s="47"/>
    </row>
    <row r="4185" spans="11:13" x14ac:dyDescent="0.15">
      <c r="K4185" s="46"/>
      <c r="M4185" s="47"/>
    </row>
    <row r="4186" spans="11:13" x14ac:dyDescent="0.15">
      <c r="K4186" s="46"/>
      <c r="M4186" s="47"/>
    </row>
    <row r="4187" spans="11:13" x14ac:dyDescent="0.15">
      <c r="K4187" s="46"/>
      <c r="M4187" s="47"/>
    </row>
    <row r="4188" spans="11:13" x14ac:dyDescent="0.15">
      <c r="K4188" s="46"/>
      <c r="M4188" s="47"/>
    </row>
    <row r="4189" spans="11:13" x14ac:dyDescent="0.15">
      <c r="K4189" s="46"/>
      <c r="M4189" s="47"/>
    </row>
    <row r="4190" spans="11:13" x14ac:dyDescent="0.15">
      <c r="K4190" s="46"/>
      <c r="M4190" s="47"/>
    </row>
    <row r="4191" spans="11:13" x14ac:dyDescent="0.15">
      <c r="K4191" s="46"/>
      <c r="M4191" s="47"/>
    </row>
    <row r="4192" spans="11:13" x14ac:dyDescent="0.15">
      <c r="K4192" s="46"/>
      <c r="M4192" s="47"/>
    </row>
    <row r="4193" spans="11:13" x14ac:dyDescent="0.15">
      <c r="K4193" s="46"/>
      <c r="M4193" s="47"/>
    </row>
    <row r="4194" spans="11:13" x14ac:dyDescent="0.15">
      <c r="K4194" s="46"/>
      <c r="M4194" s="47"/>
    </row>
    <row r="4195" spans="11:13" x14ac:dyDescent="0.15">
      <c r="K4195" s="46"/>
      <c r="M4195" s="47"/>
    </row>
    <row r="4196" spans="11:13" x14ac:dyDescent="0.15">
      <c r="K4196" s="46"/>
      <c r="M4196" s="47"/>
    </row>
    <row r="4197" spans="11:13" x14ac:dyDescent="0.15">
      <c r="K4197" s="46"/>
      <c r="M4197" s="47"/>
    </row>
    <row r="4198" spans="11:13" x14ac:dyDescent="0.15">
      <c r="K4198" s="46"/>
      <c r="M4198" s="47"/>
    </row>
    <row r="4199" spans="11:13" x14ac:dyDescent="0.15">
      <c r="K4199" s="46"/>
      <c r="M4199" s="47"/>
    </row>
    <row r="4200" spans="11:13" x14ac:dyDescent="0.15">
      <c r="K4200" s="46"/>
      <c r="M4200" s="47"/>
    </row>
    <row r="4201" spans="11:13" x14ac:dyDescent="0.15">
      <c r="K4201" s="46"/>
      <c r="M4201" s="47"/>
    </row>
    <row r="4202" spans="11:13" x14ac:dyDescent="0.15">
      <c r="K4202" s="46"/>
      <c r="M4202" s="47"/>
    </row>
    <row r="4203" spans="11:13" x14ac:dyDescent="0.15">
      <c r="K4203" s="46"/>
      <c r="M4203" s="47"/>
    </row>
    <row r="4204" spans="11:13" x14ac:dyDescent="0.15">
      <c r="K4204" s="46"/>
      <c r="M4204" s="47"/>
    </row>
    <row r="4205" spans="11:13" x14ac:dyDescent="0.15">
      <c r="K4205" s="46"/>
      <c r="M4205" s="47"/>
    </row>
    <row r="4206" spans="11:13" x14ac:dyDescent="0.15">
      <c r="K4206" s="46"/>
      <c r="M4206" s="47"/>
    </row>
    <row r="4207" spans="11:13" x14ac:dyDescent="0.15">
      <c r="K4207" s="46"/>
      <c r="M4207" s="47"/>
    </row>
    <row r="4208" spans="11:13" x14ac:dyDescent="0.15">
      <c r="K4208" s="46"/>
      <c r="M4208" s="47"/>
    </row>
    <row r="4209" spans="11:13" x14ac:dyDescent="0.15">
      <c r="K4209" s="46"/>
      <c r="M4209" s="47"/>
    </row>
    <row r="4210" spans="11:13" x14ac:dyDescent="0.15">
      <c r="K4210" s="46"/>
      <c r="M4210" s="47"/>
    </row>
    <row r="4211" spans="11:13" x14ac:dyDescent="0.15">
      <c r="K4211" s="46"/>
      <c r="M4211" s="47"/>
    </row>
    <row r="4212" spans="11:13" x14ac:dyDescent="0.15">
      <c r="K4212" s="46"/>
      <c r="M4212" s="47"/>
    </row>
    <row r="4213" spans="11:13" x14ac:dyDescent="0.15">
      <c r="K4213" s="46"/>
      <c r="M4213" s="47"/>
    </row>
    <row r="4214" spans="11:13" x14ac:dyDescent="0.15">
      <c r="K4214" s="46"/>
      <c r="M4214" s="47"/>
    </row>
    <row r="4215" spans="11:13" x14ac:dyDescent="0.15">
      <c r="K4215" s="46"/>
      <c r="M4215" s="47"/>
    </row>
    <row r="4216" spans="11:13" x14ac:dyDescent="0.15">
      <c r="K4216" s="46"/>
      <c r="M4216" s="47"/>
    </row>
    <row r="4217" spans="11:13" x14ac:dyDescent="0.15">
      <c r="K4217" s="46"/>
      <c r="M4217" s="47"/>
    </row>
    <row r="4218" spans="11:13" x14ac:dyDescent="0.15">
      <c r="K4218" s="46"/>
      <c r="M4218" s="47"/>
    </row>
    <row r="4219" spans="11:13" x14ac:dyDescent="0.15">
      <c r="K4219" s="46"/>
      <c r="M4219" s="47"/>
    </row>
    <row r="4220" spans="11:13" x14ac:dyDescent="0.15">
      <c r="K4220" s="46"/>
      <c r="M4220" s="47"/>
    </row>
    <row r="4221" spans="11:13" x14ac:dyDescent="0.15">
      <c r="K4221" s="46"/>
      <c r="M4221" s="47"/>
    </row>
    <row r="4222" spans="11:13" x14ac:dyDescent="0.15">
      <c r="K4222" s="46"/>
      <c r="M4222" s="47"/>
    </row>
    <row r="4223" spans="11:13" x14ac:dyDescent="0.15">
      <c r="K4223" s="46"/>
      <c r="M4223" s="47"/>
    </row>
    <row r="4224" spans="11:13" x14ac:dyDescent="0.15">
      <c r="K4224" s="46"/>
      <c r="M4224" s="47"/>
    </row>
    <row r="4225" spans="11:13" x14ac:dyDescent="0.15">
      <c r="K4225" s="46"/>
      <c r="M4225" s="47"/>
    </row>
    <row r="4226" spans="11:13" x14ac:dyDescent="0.15">
      <c r="K4226" s="46"/>
      <c r="M4226" s="47"/>
    </row>
    <row r="4227" spans="11:13" x14ac:dyDescent="0.15">
      <c r="K4227" s="46"/>
      <c r="M4227" s="47"/>
    </row>
    <row r="4228" spans="11:13" x14ac:dyDescent="0.15">
      <c r="K4228" s="46"/>
      <c r="M4228" s="47"/>
    </row>
    <row r="4229" spans="11:13" x14ac:dyDescent="0.15">
      <c r="K4229" s="46"/>
      <c r="M4229" s="47"/>
    </row>
    <row r="4230" spans="11:13" x14ac:dyDescent="0.15">
      <c r="K4230" s="46"/>
      <c r="M4230" s="47"/>
    </row>
    <row r="4231" spans="11:13" x14ac:dyDescent="0.15">
      <c r="K4231" s="46"/>
      <c r="M4231" s="47"/>
    </row>
    <row r="4232" spans="11:13" x14ac:dyDescent="0.15">
      <c r="K4232" s="46"/>
      <c r="M4232" s="47"/>
    </row>
    <row r="4233" spans="11:13" x14ac:dyDescent="0.15">
      <c r="K4233" s="46"/>
      <c r="M4233" s="47"/>
    </row>
    <row r="4234" spans="11:13" x14ac:dyDescent="0.15">
      <c r="K4234" s="46"/>
      <c r="M4234" s="47"/>
    </row>
    <row r="4235" spans="11:13" x14ac:dyDescent="0.15">
      <c r="K4235" s="46"/>
      <c r="M4235" s="47"/>
    </row>
    <row r="4236" spans="11:13" x14ac:dyDescent="0.15">
      <c r="K4236" s="46"/>
      <c r="M4236" s="47"/>
    </row>
    <row r="4237" spans="11:13" x14ac:dyDescent="0.15">
      <c r="K4237" s="46"/>
      <c r="M4237" s="47"/>
    </row>
    <row r="4238" spans="11:13" x14ac:dyDescent="0.15">
      <c r="K4238" s="46"/>
      <c r="M4238" s="47"/>
    </row>
    <row r="4239" spans="11:13" x14ac:dyDescent="0.15">
      <c r="K4239" s="46"/>
      <c r="M4239" s="47"/>
    </row>
    <row r="4240" spans="11:13" x14ac:dyDescent="0.15">
      <c r="K4240" s="46"/>
      <c r="M4240" s="47"/>
    </row>
    <row r="4241" spans="11:13" x14ac:dyDescent="0.15">
      <c r="K4241" s="46"/>
      <c r="M4241" s="47"/>
    </row>
    <row r="4242" spans="11:13" x14ac:dyDescent="0.15">
      <c r="K4242" s="46"/>
      <c r="M4242" s="47"/>
    </row>
    <row r="4243" spans="11:13" x14ac:dyDescent="0.15">
      <c r="K4243" s="46"/>
      <c r="M4243" s="47"/>
    </row>
    <row r="4244" spans="11:13" x14ac:dyDescent="0.15">
      <c r="K4244" s="46"/>
      <c r="M4244" s="47"/>
    </row>
    <row r="4245" spans="11:13" x14ac:dyDescent="0.15">
      <c r="K4245" s="46"/>
      <c r="M4245" s="47"/>
    </row>
    <row r="4246" spans="11:13" x14ac:dyDescent="0.15">
      <c r="K4246" s="46"/>
      <c r="M4246" s="47"/>
    </row>
    <row r="4247" spans="11:13" x14ac:dyDescent="0.15">
      <c r="K4247" s="46"/>
      <c r="M4247" s="47"/>
    </row>
    <row r="4248" spans="11:13" x14ac:dyDescent="0.15">
      <c r="K4248" s="46"/>
      <c r="M4248" s="47"/>
    </row>
    <row r="4249" spans="11:13" x14ac:dyDescent="0.15">
      <c r="K4249" s="46"/>
      <c r="M4249" s="47"/>
    </row>
    <row r="4250" spans="11:13" x14ac:dyDescent="0.15">
      <c r="K4250" s="46"/>
      <c r="M4250" s="47"/>
    </row>
    <row r="4251" spans="11:13" x14ac:dyDescent="0.15">
      <c r="K4251" s="46"/>
      <c r="M4251" s="47"/>
    </row>
    <row r="4252" spans="11:13" x14ac:dyDescent="0.15">
      <c r="K4252" s="46"/>
      <c r="M4252" s="47"/>
    </row>
    <row r="4253" spans="11:13" x14ac:dyDescent="0.15">
      <c r="K4253" s="46"/>
      <c r="M4253" s="47"/>
    </row>
    <row r="4254" spans="11:13" x14ac:dyDescent="0.15">
      <c r="K4254" s="46"/>
      <c r="M4254" s="47"/>
    </row>
    <row r="4255" spans="11:13" x14ac:dyDescent="0.15">
      <c r="K4255" s="46"/>
      <c r="M4255" s="47"/>
    </row>
    <row r="4256" spans="11:13" x14ac:dyDescent="0.15">
      <c r="K4256" s="46"/>
      <c r="M4256" s="47"/>
    </row>
    <row r="4257" spans="11:13" x14ac:dyDescent="0.15">
      <c r="K4257" s="46"/>
      <c r="M4257" s="47"/>
    </row>
    <row r="4258" spans="11:13" x14ac:dyDescent="0.15">
      <c r="K4258" s="46"/>
      <c r="M4258" s="47"/>
    </row>
    <row r="4259" spans="11:13" x14ac:dyDescent="0.15">
      <c r="K4259" s="46"/>
      <c r="M4259" s="47"/>
    </row>
    <row r="4260" spans="11:13" x14ac:dyDescent="0.15">
      <c r="K4260" s="46"/>
      <c r="M4260" s="47"/>
    </row>
    <row r="4261" spans="11:13" x14ac:dyDescent="0.15">
      <c r="K4261" s="46"/>
      <c r="M4261" s="47"/>
    </row>
    <row r="4262" spans="11:13" x14ac:dyDescent="0.15">
      <c r="K4262" s="46"/>
      <c r="M4262" s="47"/>
    </row>
    <row r="4263" spans="11:13" x14ac:dyDescent="0.15">
      <c r="K4263" s="46"/>
      <c r="M4263" s="47"/>
    </row>
    <row r="4264" spans="11:13" x14ac:dyDescent="0.15">
      <c r="K4264" s="46"/>
      <c r="M4264" s="47"/>
    </row>
    <row r="4265" spans="11:13" x14ac:dyDescent="0.15">
      <c r="K4265" s="46"/>
      <c r="M4265" s="47"/>
    </row>
    <row r="4266" spans="11:13" x14ac:dyDescent="0.15">
      <c r="K4266" s="46"/>
      <c r="M4266" s="47"/>
    </row>
    <row r="4267" spans="11:13" x14ac:dyDescent="0.15">
      <c r="K4267" s="46"/>
      <c r="M4267" s="47"/>
    </row>
    <row r="4268" spans="11:13" x14ac:dyDescent="0.15">
      <c r="K4268" s="46"/>
      <c r="M4268" s="47"/>
    </row>
    <row r="4269" spans="11:13" x14ac:dyDescent="0.15">
      <c r="K4269" s="46"/>
      <c r="M4269" s="47"/>
    </row>
    <row r="4270" spans="11:13" x14ac:dyDescent="0.15">
      <c r="K4270" s="46"/>
      <c r="M4270" s="47"/>
    </row>
    <row r="4271" spans="11:13" x14ac:dyDescent="0.15">
      <c r="K4271" s="46"/>
      <c r="M4271" s="47"/>
    </row>
    <row r="4272" spans="11:13" x14ac:dyDescent="0.15">
      <c r="K4272" s="46"/>
      <c r="M4272" s="47"/>
    </row>
    <row r="4273" spans="11:13" x14ac:dyDescent="0.15">
      <c r="K4273" s="46"/>
      <c r="M4273" s="47"/>
    </row>
    <row r="4274" spans="11:13" x14ac:dyDescent="0.15">
      <c r="K4274" s="46"/>
      <c r="M4274" s="47"/>
    </row>
    <row r="4275" spans="11:13" x14ac:dyDescent="0.15">
      <c r="K4275" s="46"/>
      <c r="M4275" s="47"/>
    </row>
    <row r="4276" spans="11:13" x14ac:dyDescent="0.15">
      <c r="K4276" s="46"/>
      <c r="M4276" s="47"/>
    </row>
    <row r="4277" spans="11:13" x14ac:dyDescent="0.15">
      <c r="K4277" s="46"/>
      <c r="M4277" s="47"/>
    </row>
    <row r="4278" spans="11:13" x14ac:dyDescent="0.15">
      <c r="K4278" s="46"/>
      <c r="M4278" s="47"/>
    </row>
    <row r="4279" spans="11:13" x14ac:dyDescent="0.15">
      <c r="K4279" s="46"/>
      <c r="M4279" s="47"/>
    </row>
    <row r="4280" spans="11:13" x14ac:dyDescent="0.15">
      <c r="K4280" s="46"/>
      <c r="M4280" s="47"/>
    </row>
    <row r="4281" spans="11:13" x14ac:dyDescent="0.15">
      <c r="K4281" s="46"/>
      <c r="M4281" s="47"/>
    </row>
    <row r="4282" spans="11:13" x14ac:dyDescent="0.15">
      <c r="K4282" s="46"/>
      <c r="M4282" s="47"/>
    </row>
    <row r="4283" spans="11:13" x14ac:dyDescent="0.15">
      <c r="K4283" s="46"/>
      <c r="M4283" s="47"/>
    </row>
    <row r="4284" spans="11:13" x14ac:dyDescent="0.15">
      <c r="K4284" s="46"/>
      <c r="M4284" s="47"/>
    </row>
    <row r="4285" spans="11:13" x14ac:dyDescent="0.15">
      <c r="K4285" s="46"/>
      <c r="M4285" s="47"/>
    </row>
    <row r="4286" spans="11:13" x14ac:dyDescent="0.15">
      <c r="K4286" s="46"/>
      <c r="M4286" s="47"/>
    </row>
    <row r="4287" spans="11:13" x14ac:dyDescent="0.15">
      <c r="K4287" s="46"/>
      <c r="M4287" s="47"/>
    </row>
    <row r="4288" spans="11:13" x14ac:dyDescent="0.15">
      <c r="K4288" s="46"/>
      <c r="M4288" s="47"/>
    </row>
    <row r="4289" spans="11:13" x14ac:dyDescent="0.15">
      <c r="K4289" s="46"/>
      <c r="M4289" s="47"/>
    </row>
    <row r="4290" spans="11:13" x14ac:dyDescent="0.15">
      <c r="K4290" s="46"/>
      <c r="M4290" s="47"/>
    </row>
    <row r="4291" spans="11:13" x14ac:dyDescent="0.15">
      <c r="K4291" s="46"/>
      <c r="M4291" s="47"/>
    </row>
    <row r="4292" spans="11:13" x14ac:dyDescent="0.15">
      <c r="K4292" s="46"/>
      <c r="M4292" s="47"/>
    </row>
    <row r="4293" spans="11:13" x14ac:dyDescent="0.15">
      <c r="K4293" s="46"/>
      <c r="M4293" s="47"/>
    </row>
    <row r="4294" spans="11:13" x14ac:dyDescent="0.15">
      <c r="K4294" s="46"/>
      <c r="M4294" s="47"/>
    </row>
    <row r="4295" spans="11:13" x14ac:dyDescent="0.15">
      <c r="K4295" s="46"/>
      <c r="M4295" s="47"/>
    </row>
    <row r="4296" spans="11:13" x14ac:dyDescent="0.15">
      <c r="K4296" s="46"/>
      <c r="M4296" s="47"/>
    </row>
    <row r="4297" spans="11:13" x14ac:dyDescent="0.15">
      <c r="K4297" s="46"/>
      <c r="M4297" s="47"/>
    </row>
    <row r="4298" spans="11:13" x14ac:dyDescent="0.15">
      <c r="K4298" s="46"/>
      <c r="M4298" s="47"/>
    </row>
    <row r="4299" spans="11:13" x14ac:dyDescent="0.15">
      <c r="K4299" s="46"/>
      <c r="M4299" s="47"/>
    </row>
    <row r="4300" spans="11:13" x14ac:dyDescent="0.15">
      <c r="K4300" s="46"/>
      <c r="M4300" s="47"/>
    </row>
    <row r="4301" spans="11:13" x14ac:dyDescent="0.15">
      <c r="K4301" s="46"/>
      <c r="M4301" s="47"/>
    </row>
    <row r="4302" spans="11:13" x14ac:dyDescent="0.15">
      <c r="K4302" s="46"/>
      <c r="M4302" s="47"/>
    </row>
    <row r="4303" spans="11:13" x14ac:dyDescent="0.15">
      <c r="K4303" s="46"/>
      <c r="M4303" s="47"/>
    </row>
    <row r="4304" spans="11:13" x14ac:dyDescent="0.15">
      <c r="K4304" s="46"/>
      <c r="M4304" s="47"/>
    </row>
    <row r="4305" spans="11:13" x14ac:dyDescent="0.15">
      <c r="K4305" s="46"/>
      <c r="M4305" s="47"/>
    </row>
    <row r="4306" spans="11:13" x14ac:dyDescent="0.15">
      <c r="K4306" s="46"/>
      <c r="M4306" s="47"/>
    </row>
    <row r="4307" spans="11:13" x14ac:dyDescent="0.15">
      <c r="K4307" s="46"/>
      <c r="M4307" s="47"/>
    </row>
    <row r="4308" spans="11:13" x14ac:dyDescent="0.15">
      <c r="K4308" s="46"/>
      <c r="M4308" s="47"/>
    </row>
    <row r="4309" spans="11:13" x14ac:dyDescent="0.15">
      <c r="K4309" s="46"/>
      <c r="M4309" s="47"/>
    </row>
    <row r="4310" spans="11:13" x14ac:dyDescent="0.15">
      <c r="K4310" s="46"/>
      <c r="M4310" s="47"/>
    </row>
    <row r="4311" spans="11:13" x14ac:dyDescent="0.15">
      <c r="K4311" s="46"/>
      <c r="M4311" s="47"/>
    </row>
    <row r="4312" spans="11:13" x14ac:dyDescent="0.15">
      <c r="K4312" s="46"/>
      <c r="M4312" s="47"/>
    </row>
    <row r="4313" spans="11:13" x14ac:dyDescent="0.15">
      <c r="K4313" s="46"/>
      <c r="M4313" s="47"/>
    </row>
    <row r="4314" spans="11:13" x14ac:dyDescent="0.15">
      <c r="K4314" s="46"/>
      <c r="M4314" s="47"/>
    </row>
    <row r="4315" spans="11:13" x14ac:dyDescent="0.15">
      <c r="K4315" s="46"/>
      <c r="M4315" s="47"/>
    </row>
    <row r="4316" spans="11:13" x14ac:dyDescent="0.15">
      <c r="K4316" s="46"/>
      <c r="M4316" s="47"/>
    </row>
    <row r="4317" spans="11:13" x14ac:dyDescent="0.15">
      <c r="K4317" s="46"/>
      <c r="M4317" s="47"/>
    </row>
    <row r="4318" spans="11:13" x14ac:dyDescent="0.15">
      <c r="K4318" s="46"/>
      <c r="M4318" s="47"/>
    </row>
    <row r="4319" spans="11:13" x14ac:dyDescent="0.15">
      <c r="K4319" s="46"/>
      <c r="M4319" s="47"/>
    </row>
    <row r="4320" spans="11:13" x14ac:dyDescent="0.15">
      <c r="K4320" s="46"/>
      <c r="M4320" s="47"/>
    </row>
    <row r="4321" spans="11:13" x14ac:dyDescent="0.15">
      <c r="K4321" s="46"/>
      <c r="M4321" s="47"/>
    </row>
    <row r="4322" spans="11:13" x14ac:dyDescent="0.15">
      <c r="K4322" s="46"/>
      <c r="M4322" s="47"/>
    </row>
    <row r="4323" spans="11:13" x14ac:dyDescent="0.15">
      <c r="K4323" s="46"/>
      <c r="M4323" s="47"/>
    </row>
    <row r="4324" spans="11:13" x14ac:dyDescent="0.15">
      <c r="K4324" s="46"/>
      <c r="M4324" s="47"/>
    </row>
    <row r="4325" spans="11:13" x14ac:dyDescent="0.15">
      <c r="K4325" s="46"/>
      <c r="M4325" s="47"/>
    </row>
    <row r="4326" spans="11:13" x14ac:dyDescent="0.15">
      <c r="K4326" s="46"/>
      <c r="M4326" s="47"/>
    </row>
    <row r="4327" spans="11:13" x14ac:dyDescent="0.15">
      <c r="K4327" s="46"/>
      <c r="M4327" s="47"/>
    </row>
    <row r="4328" spans="11:13" x14ac:dyDescent="0.15">
      <c r="K4328" s="46"/>
      <c r="M4328" s="47"/>
    </row>
    <row r="4329" spans="11:13" x14ac:dyDescent="0.15">
      <c r="K4329" s="46"/>
      <c r="M4329" s="47"/>
    </row>
    <row r="4330" spans="11:13" x14ac:dyDescent="0.15">
      <c r="K4330" s="46"/>
      <c r="M4330" s="47"/>
    </row>
    <row r="4331" spans="11:13" x14ac:dyDescent="0.15">
      <c r="K4331" s="46"/>
      <c r="M4331" s="47"/>
    </row>
    <row r="4332" spans="11:13" x14ac:dyDescent="0.15">
      <c r="K4332" s="46"/>
      <c r="M4332" s="47"/>
    </row>
    <row r="4333" spans="11:13" x14ac:dyDescent="0.15">
      <c r="K4333" s="46"/>
      <c r="M4333" s="47"/>
    </row>
    <row r="4334" spans="11:13" x14ac:dyDescent="0.15">
      <c r="K4334" s="46"/>
      <c r="M4334" s="47"/>
    </row>
    <row r="4335" spans="11:13" x14ac:dyDescent="0.15">
      <c r="K4335" s="46"/>
      <c r="M4335" s="47"/>
    </row>
    <row r="4336" spans="11:13" x14ac:dyDescent="0.15">
      <c r="K4336" s="46"/>
      <c r="M4336" s="47"/>
    </row>
    <row r="4337" spans="11:13" x14ac:dyDescent="0.15">
      <c r="K4337" s="46"/>
      <c r="M4337" s="47"/>
    </row>
    <row r="4338" spans="11:13" x14ac:dyDescent="0.15">
      <c r="K4338" s="46"/>
      <c r="M4338" s="47"/>
    </row>
    <row r="4339" spans="11:13" x14ac:dyDescent="0.15">
      <c r="K4339" s="46"/>
      <c r="M4339" s="47"/>
    </row>
    <row r="4340" spans="11:13" x14ac:dyDescent="0.15">
      <c r="K4340" s="46"/>
      <c r="M4340" s="47"/>
    </row>
    <row r="4341" spans="11:13" x14ac:dyDescent="0.15">
      <c r="K4341" s="46"/>
      <c r="M4341" s="47"/>
    </row>
    <row r="4342" spans="11:13" x14ac:dyDescent="0.15">
      <c r="K4342" s="46"/>
      <c r="M4342" s="47"/>
    </row>
    <row r="4343" spans="11:13" x14ac:dyDescent="0.15">
      <c r="K4343" s="46"/>
      <c r="M4343" s="47"/>
    </row>
    <row r="4344" spans="11:13" x14ac:dyDescent="0.15">
      <c r="K4344" s="46"/>
      <c r="M4344" s="47"/>
    </row>
    <row r="4345" spans="11:13" x14ac:dyDescent="0.15">
      <c r="K4345" s="46"/>
      <c r="M4345" s="47"/>
    </row>
    <row r="4346" spans="11:13" x14ac:dyDescent="0.15">
      <c r="K4346" s="46"/>
      <c r="M4346" s="47"/>
    </row>
    <row r="4347" spans="11:13" x14ac:dyDescent="0.15">
      <c r="K4347" s="46"/>
      <c r="M4347" s="47"/>
    </row>
    <row r="4348" spans="11:13" x14ac:dyDescent="0.15">
      <c r="K4348" s="46"/>
      <c r="M4348" s="47"/>
    </row>
    <row r="4349" spans="11:13" x14ac:dyDescent="0.15">
      <c r="K4349" s="46"/>
      <c r="M4349" s="47"/>
    </row>
    <row r="4350" spans="11:13" x14ac:dyDescent="0.15">
      <c r="K4350" s="46"/>
      <c r="M4350" s="47"/>
    </row>
    <row r="4351" spans="11:13" x14ac:dyDescent="0.15">
      <c r="K4351" s="46"/>
      <c r="M4351" s="47"/>
    </row>
    <row r="4352" spans="11:13" x14ac:dyDescent="0.15">
      <c r="K4352" s="46"/>
      <c r="M4352" s="47"/>
    </row>
    <row r="4353" spans="11:13" x14ac:dyDescent="0.15">
      <c r="K4353" s="46"/>
      <c r="M4353" s="47"/>
    </row>
    <row r="4354" spans="11:13" x14ac:dyDescent="0.15">
      <c r="K4354" s="46"/>
      <c r="M4354" s="47"/>
    </row>
    <row r="4355" spans="11:13" x14ac:dyDescent="0.15">
      <c r="K4355" s="46"/>
      <c r="M4355" s="47"/>
    </row>
    <row r="4356" spans="11:13" x14ac:dyDescent="0.15">
      <c r="K4356" s="46"/>
      <c r="M4356" s="47"/>
    </row>
    <row r="4357" spans="11:13" x14ac:dyDescent="0.15">
      <c r="K4357" s="46"/>
      <c r="M4357" s="47"/>
    </row>
    <row r="4358" spans="11:13" x14ac:dyDescent="0.15">
      <c r="K4358" s="46"/>
      <c r="M4358" s="47"/>
    </row>
    <row r="4359" spans="11:13" x14ac:dyDescent="0.15">
      <c r="K4359" s="46"/>
      <c r="M4359" s="47"/>
    </row>
    <row r="4360" spans="11:13" x14ac:dyDescent="0.15">
      <c r="K4360" s="46"/>
      <c r="M4360" s="47"/>
    </row>
    <row r="4361" spans="11:13" x14ac:dyDescent="0.15">
      <c r="K4361" s="46"/>
      <c r="M4361" s="47"/>
    </row>
    <row r="4362" spans="11:13" x14ac:dyDescent="0.15">
      <c r="K4362" s="46"/>
      <c r="M4362" s="47"/>
    </row>
    <row r="4363" spans="11:13" x14ac:dyDescent="0.15">
      <c r="K4363" s="46"/>
      <c r="M4363" s="47"/>
    </row>
    <row r="4364" spans="11:13" x14ac:dyDescent="0.15">
      <c r="K4364" s="46"/>
      <c r="M4364" s="47"/>
    </row>
    <row r="4365" spans="11:13" x14ac:dyDescent="0.15">
      <c r="K4365" s="46"/>
      <c r="M4365" s="47"/>
    </row>
    <row r="4366" spans="11:13" x14ac:dyDescent="0.15">
      <c r="K4366" s="46"/>
      <c r="M4366" s="47"/>
    </row>
    <row r="4367" spans="11:13" x14ac:dyDescent="0.15">
      <c r="K4367" s="46"/>
      <c r="M4367" s="47"/>
    </row>
    <row r="4368" spans="11:13" x14ac:dyDescent="0.15">
      <c r="K4368" s="46"/>
      <c r="M4368" s="47"/>
    </row>
    <row r="4369" spans="11:13" x14ac:dyDescent="0.15">
      <c r="K4369" s="46"/>
      <c r="M4369" s="47"/>
    </row>
    <row r="4370" spans="11:13" x14ac:dyDescent="0.15">
      <c r="K4370" s="46"/>
      <c r="M4370" s="47"/>
    </row>
    <row r="4371" spans="11:13" x14ac:dyDescent="0.15">
      <c r="K4371" s="46"/>
      <c r="M4371" s="47"/>
    </row>
    <row r="4372" spans="11:13" x14ac:dyDescent="0.15">
      <c r="K4372" s="46"/>
      <c r="M4372" s="47"/>
    </row>
    <row r="4373" spans="11:13" x14ac:dyDescent="0.15">
      <c r="K4373" s="46"/>
      <c r="M4373" s="47"/>
    </row>
    <row r="4374" spans="11:13" x14ac:dyDescent="0.15">
      <c r="K4374" s="46"/>
      <c r="M4374" s="47"/>
    </row>
    <row r="4375" spans="11:13" x14ac:dyDescent="0.15">
      <c r="K4375" s="46"/>
      <c r="M4375" s="47"/>
    </row>
    <row r="4376" spans="11:13" x14ac:dyDescent="0.15">
      <c r="K4376" s="46"/>
      <c r="M4376" s="47"/>
    </row>
    <row r="4377" spans="11:13" x14ac:dyDescent="0.15">
      <c r="K4377" s="46"/>
      <c r="M4377" s="47"/>
    </row>
    <row r="4378" spans="11:13" x14ac:dyDescent="0.15">
      <c r="K4378" s="46"/>
      <c r="M4378" s="47"/>
    </row>
    <row r="4379" spans="11:13" x14ac:dyDescent="0.15">
      <c r="K4379" s="46"/>
      <c r="M4379" s="47"/>
    </row>
    <row r="4380" spans="11:13" x14ac:dyDescent="0.15">
      <c r="K4380" s="46"/>
      <c r="M4380" s="47"/>
    </row>
    <row r="4381" spans="11:13" x14ac:dyDescent="0.15">
      <c r="K4381" s="46"/>
      <c r="M4381" s="47"/>
    </row>
    <row r="4382" spans="11:13" x14ac:dyDescent="0.15">
      <c r="K4382" s="46"/>
      <c r="M4382" s="47"/>
    </row>
    <row r="4383" spans="11:13" x14ac:dyDescent="0.15">
      <c r="K4383" s="46"/>
      <c r="M4383" s="47"/>
    </row>
    <row r="4384" spans="11:13" x14ac:dyDescent="0.15">
      <c r="K4384" s="46"/>
      <c r="M4384" s="47"/>
    </row>
    <row r="4385" spans="11:13" x14ac:dyDescent="0.15">
      <c r="K4385" s="46"/>
      <c r="M4385" s="47"/>
    </row>
    <row r="4386" spans="11:13" x14ac:dyDescent="0.15">
      <c r="K4386" s="46"/>
      <c r="M4386" s="47"/>
    </row>
    <row r="4387" spans="11:13" x14ac:dyDescent="0.15">
      <c r="K4387" s="46"/>
      <c r="M4387" s="47"/>
    </row>
    <row r="4388" spans="11:13" x14ac:dyDescent="0.15">
      <c r="K4388" s="46"/>
      <c r="M4388" s="47"/>
    </row>
    <row r="4389" spans="11:13" x14ac:dyDescent="0.15">
      <c r="K4389" s="46"/>
      <c r="M4389" s="47"/>
    </row>
    <row r="4390" spans="11:13" x14ac:dyDescent="0.15">
      <c r="K4390" s="46"/>
      <c r="M4390" s="47"/>
    </row>
    <row r="4391" spans="11:13" x14ac:dyDescent="0.15">
      <c r="K4391" s="46"/>
      <c r="M4391" s="47"/>
    </row>
    <row r="4392" spans="11:13" x14ac:dyDescent="0.15">
      <c r="K4392" s="46"/>
      <c r="M4392" s="47"/>
    </row>
    <row r="4393" spans="11:13" x14ac:dyDescent="0.15">
      <c r="K4393" s="46"/>
      <c r="M4393" s="47"/>
    </row>
    <row r="4394" spans="11:13" x14ac:dyDescent="0.15">
      <c r="K4394" s="46"/>
      <c r="M4394" s="47"/>
    </row>
    <row r="4395" spans="11:13" x14ac:dyDescent="0.15">
      <c r="K4395" s="46"/>
      <c r="M4395" s="47"/>
    </row>
    <row r="4396" spans="11:13" x14ac:dyDescent="0.15">
      <c r="K4396" s="46"/>
      <c r="M4396" s="47"/>
    </row>
    <row r="4397" spans="11:13" x14ac:dyDescent="0.15">
      <c r="K4397" s="46"/>
      <c r="M4397" s="47"/>
    </row>
    <row r="4398" spans="11:13" x14ac:dyDescent="0.15">
      <c r="K4398" s="46"/>
      <c r="M4398" s="47"/>
    </row>
    <row r="4399" spans="11:13" x14ac:dyDescent="0.15">
      <c r="K4399" s="46"/>
      <c r="M4399" s="47"/>
    </row>
    <row r="4400" spans="11:13" x14ac:dyDescent="0.15">
      <c r="K4400" s="46"/>
      <c r="M4400" s="47"/>
    </row>
    <row r="4401" spans="11:13" x14ac:dyDescent="0.15">
      <c r="K4401" s="46"/>
      <c r="M4401" s="47"/>
    </row>
    <row r="4402" spans="11:13" x14ac:dyDescent="0.15">
      <c r="K4402" s="46"/>
      <c r="M4402" s="47"/>
    </row>
    <row r="4403" spans="11:13" x14ac:dyDescent="0.15">
      <c r="K4403" s="46"/>
      <c r="M4403" s="47"/>
    </row>
    <row r="4404" spans="11:13" x14ac:dyDescent="0.15">
      <c r="K4404" s="46"/>
      <c r="M4404" s="47"/>
    </row>
    <row r="4405" spans="11:13" x14ac:dyDescent="0.15">
      <c r="K4405" s="46"/>
      <c r="M4405" s="47"/>
    </row>
    <row r="4406" spans="11:13" x14ac:dyDescent="0.15">
      <c r="K4406" s="46"/>
      <c r="M4406" s="47"/>
    </row>
    <row r="4407" spans="11:13" x14ac:dyDescent="0.15">
      <c r="K4407" s="46"/>
      <c r="M4407" s="47"/>
    </row>
    <row r="4408" spans="11:13" x14ac:dyDescent="0.15">
      <c r="K4408" s="46"/>
      <c r="M4408" s="47"/>
    </row>
    <row r="4409" spans="11:13" x14ac:dyDescent="0.15">
      <c r="K4409" s="46"/>
      <c r="M4409" s="47"/>
    </row>
    <row r="4410" spans="11:13" x14ac:dyDescent="0.15">
      <c r="K4410" s="46"/>
      <c r="M4410" s="47"/>
    </row>
    <row r="4411" spans="11:13" x14ac:dyDescent="0.15">
      <c r="K4411" s="46"/>
      <c r="M4411" s="47"/>
    </row>
    <row r="4412" spans="11:13" x14ac:dyDescent="0.15">
      <c r="K4412" s="46"/>
      <c r="M4412" s="47"/>
    </row>
    <row r="4413" spans="11:13" x14ac:dyDescent="0.15">
      <c r="K4413" s="46"/>
      <c r="M4413" s="47"/>
    </row>
    <row r="4414" spans="11:13" x14ac:dyDescent="0.15">
      <c r="K4414" s="46"/>
      <c r="M4414" s="47"/>
    </row>
    <row r="4415" spans="11:13" x14ac:dyDescent="0.15">
      <c r="K4415" s="46"/>
      <c r="M4415" s="47"/>
    </row>
    <row r="4416" spans="11:13" x14ac:dyDescent="0.15">
      <c r="K4416" s="46"/>
      <c r="M4416" s="47"/>
    </row>
    <row r="4417" spans="11:13" x14ac:dyDescent="0.15">
      <c r="K4417" s="46"/>
      <c r="M4417" s="47"/>
    </row>
    <row r="4418" spans="11:13" x14ac:dyDescent="0.15">
      <c r="K4418" s="46"/>
      <c r="M4418" s="47"/>
    </row>
    <row r="4419" spans="11:13" x14ac:dyDescent="0.15">
      <c r="K4419" s="46"/>
      <c r="M4419" s="47"/>
    </row>
    <row r="4420" spans="11:13" x14ac:dyDescent="0.15">
      <c r="K4420" s="46"/>
      <c r="M4420" s="47"/>
    </row>
    <row r="4421" spans="11:13" x14ac:dyDescent="0.15">
      <c r="K4421" s="46"/>
      <c r="M4421" s="47"/>
    </row>
    <row r="4422" spans="11:13" x14ac:dyDescent="0.15">
      <c r="K4422" s="46"/>
      <c r="M4422" s="47"/>
    </row>
    <row r="4423" spans="11:13" x14ac:dyDescent="0.15">
      <c r="K4423" s="46"/>
      <c r="M4423" s="47"/>
    </row>
    <row r="4424" spans="11:13" x14ac:dyDescent="0.15">
      <c r="K4424" s="46"/>
      <c r="M4424" s="47"/>
    </row>
    <row r="4425" spans="11:13" x14ac:dyDescent="0.15">
      <c r="K4425" s="46"/>
      <c r="M4425" s="47"/>
    </row>
    <row r="4426" spans="11:13" x14ac:dyDescent="0.15">
      <c r="K4426" s="46"/>
      <c r="M4426" s="47"/>
    </row>
    <row r="4427" spans="11:13" x14ac:dyDescent="0.15">
      <c r="K4427" s="46"/>
      <c r="M4427" s="47"/>
    </row>
    <row r="4428" spans="11:13" x14ac:dyDescent="0.15">
      <c r="K4428" s="46"/>
      <c r="M4428" s="47"/>
    </row>
    <row r="4429" spans="11:13" x14ac:dyDescent="0.15">
      <c r="K4429" s="46"/>
      <c r="M4429" s="47"/>
    </row>
    <row r="4430" spans="11:13" x14ac:dyDescent="0.15">
      <c r="K4430" s="46"/>
      <c r="M4430" s="47"/>
    </row>
    <row r="4431" spans="11:13" x14ac:dyDescent="0.15">
      <c r="K4431" s="46"/>
      <c r="M4431" s="47"/>
    </row>
    <row r="4432" spans="11:13" x14ac:dyDescent="0.15">
      <c r="K4432" s="46"/>
      <c r="M4432" s="47"/>
    </row>
    <row r="4433" spans="11:13" x14ac:dyDescent="0.15">
      <c r="K4433" s="46"/>
      <c r="M4433" s="47"/>
    </row>
    <row r="4434" spans="11:13" x14ac:dyDescent="0.15">
      <c r="K4434" s="46"/>
      <c r="M4434" s="47"/>
    </row>
    <row r="4435" spans="11:13" x14ac:dyDescent="0.15">
      <c r="K4435" s="46"/>
      <c r="M4435" s="47"/>
    </row>
    <row r="4436" spans="11:13" x14ac:dyDescent="0.15">
      <c r="K4436" s="46"/>
      <c r="M4436" s="47"/>
    </row>
    <row r="4437" spans="11:13" x14ac:dyDescent="0.15">
      <c r="K4437" s="46"/>
      <c r="M4437" s="47"/>
    </row>
    <row r="4438" spans="11:13" x14ac:dyDescent="0.15">
      <c r="K4438" s="46"/>
      <c r="M4438" s="47"/>
    </row>
    <row r="4439" spans="11:13" x14ac:dyDescent="0.15">
      <c r="K4439" s="46"/>
      <c r="M4439" s="47"/>
    </row>
    <row r="4440" spans="11:13" x14ac:dyDescent="0.15">
      <c r="K4440" s="46"/>
      <c r="M4440" s="47"/>
    </row>
    <row r="4441" spans="11:13" x14ac:dyDescent="0.15">
      <c r="K4441" s="46"/>
      <c r="M4441" s="47"/>
    </row>
    <row r="4442" spans="11:13" x14ac:dyDescent="0.15">
      <c r="K4442" s="46"/>
      <c r="M4442" s="47"/>
    </row>
    <row r="4443" spans="11:13" x14ac:dyDescent="0.15">
      <c r="K4443" s="46"/>
      <c r="M4443" s="47"/>
    </row>
    <row r="4444" spans="11:13" x14ac:dyDescent="0.15">
      <c r="K4444" s="46"/>
      <c r="M4444" s="47"/>
    </row>
    <row r="4445" spans="11:13" x14ac:dyDescent="0.15">
      <c r="K4445" s="46"/>
      <c r="M4445" s="47"/>
    </row>
    <row r="4446" spans="11:13" x14ac:dyDescent="0.15">
      <c r="K4446" s="46"/>
      <c r="M4446" s="47"/>
    </row>
    <row r="4447" spans="11:13" x14ac:dyDescent="0.15">
      <c r="K4447" s="46"/>
      <c r="M4447" s="47"/>
    </row>
    <row r="4448" spans="11:13" x14ac:dyDescent="0.15">
      <c r="K4448" s="46"/>
      <c r="M4448" s="47"/>
    </row>
    <row r="4449" spans="11:13" x14ac:dyDescent="0.15">
      <c r="K4449" s="46"/>
      <c r="M4449" s="47"/>
    </row>
    <row r="4450" spans="11:13" x14ac:dyDescent="0.15">
      <c r="K4450" s="46"/>
      <c r="M4450" s="47"/>
    </row>
    <row r="4451" spans="11:13" x14ac:dyDescent="0.15">
      <c r="K4451" s="46"/>
      <c r="M4451" s="47"/>
    </row>
    <row r="4452" spans="11:13" x14ac:dyDescent="0.15">
      <c r="K4452" s="46"/>
      <c r="M4452" s="47"/>
    </row>
    <row r="4453" spans="11:13" x14ac:dyDescent="0.15">
      <c r="K4453" s="46"/>
      <c r="M4453" s="47"/>
    </row>
    <row r="4454" spans="11:13" x14ac:dyDescent="0.15">
      <c r="K4454" s="46"/>
      <c r="M4454" s="47"/>
    </row>
    <row r="4455" spans="11:13" x14ac:dyDescent="0.15">
      <c r="K4455" s="46"/>
      <c r="M4455" s="47"/>
    </row>
    <row r="4456" spans="11:13" x14ac:dyDescent="0.15">
      <c r="K4456" s="46"/>
      <c r="M4456" s="47"/>
    </row>
    <row r="4457" spans="11:13" x14ac:dyDescent="0.15">
      <c r="K4457" s="46"/>
      <c r="M4457" s="47"/>
    </row>
    <row r="4458" spans="11:13" x14ac:dyDescent="0.15">
      <c r="K4458" s="46"/>
      <c r="M4458" s="47"/>
    </row>
    <row r="4459" spans="11:13" x14ac:dyDescent="0.15">
      <c r="K4459" s="46"/>
      <c r="M4459" s="47"/>
    </row>
    <row r="4460" spans="11:13" x14ac:dyDescent="0.15">
      <c r="K4460" s="46"/>
      <c r="M4460" s="47"/>
    </row>
    <row r="4461" spans="11:13" x14ac:dyDescent="0.15">
      <c r="K4461" s="46"/>
      <c r="M4461" s="47"/>
    </row>
    <row r="4462" spans="11:13" x14ac:dyDescent="0.15">
      <c r="K4462" s="46"/>
      <c r="M4462" s="47"/>
    </row>
    <row r="4463" spans="11:13" x14ac:dyDescent="0.15">
      <c r="K4463" s="46"/>
      <c r="M4463" s="47"/>
    </row>
    <row r="4464" spans="11:13" x14ac:dyDescent="0.15">
      <c r="K4464" s="46"/>
      <c r="M4464" s="47"/>
    </row>
    <row r="4465" spans="11:13" x14ac:dyDescent="0.15">
      <c r="K4465" s="46"/>
      <c r="M4465" s="47"/>
    </row>
    <row r="4466" spans="11:13" x14ac:dyDescent="0.15">
      <c r="K4466" s="46"/>
      <c r="M4466" s="47"/>
    </row>
    <row r="4467" spans="11:13" x14ac:dyDescent="0.15">
      <c r="K4467" s="46"/>
      <c r="M4467" s="47"/>
    </row>
    <row r="4468" spans="11:13" x14ac:dyDescent="0.15">
      <c r="K4468" s="46"/>
      <c r="M4468" s="47"/>
    </row>
    <row r="4469" spans="11:13" x14ac:dyDescent="0.15">
      <c r="K4469" s="46"/>
      <c r="M4469" s="47"/>
    </row>
    <row r="4470" spans="11:13" x14ac:dyDescent="0.15">
      <c r="K4470" s="46"/>
      <c r="M4470" s="47"/>
    </row>
    <row r="4471" spans="11:13" x14ac:dyDescent="0.15">
      <c r="K4471" s="46"/>
      <c r="M4471" s="47"/>
    </row>
    <row r="4472" spans="11:13" x14ac:dyDescent="0.15">
      <c r="K4472" s="46"/>
      <c r="M4472" s="47"/>
    </row>
    <row r="4473" spans="11:13" x14ac:dyDescent="0.15">
      <c r="K4473" s="46"/>
      <c r="M4473" s="47"/>
    </row>
    <row r="4474" spans="11:13" x14ac:dyDescent="0.15">
      <c r="K4474" s="46"/>
      <c r="M4474" s="47"/>
    </row>
    <row r="4475" spans="11:13" x14ac:dyDescent="0.15">
      <c r="K4475" s="46"/>
      <c r="M4475" s="47"/>
    </row>
    <row r="4476" spans="11:13" x14ac:dyDescent="0.15">
      <c r="K4476" s="46"/>
      <c r="M4476" s="47"/>
    </row>
    <row r="4477" spans="11:13" x14ac:dyDescent="0.15">
      <c r="K4477" s="46"/>
      <c r="M4477" s="47"/>
    </row>
    <row r="4478" spans="11:13" x14ac:dyDescent="0.15">
      <c r="K4478" s="46"/>
      <c r="M4478" s="47"/>
    </row>
    <row r="4479" spans="11:13" x14ac:dyDescent="0.15">
      <c r="K4479" s="46"/>
      <c r="M4479" s="47"/>
    </row>
    <row r="4480" spans="11:13" x14ac:dyDescent="0.15">
      <c r="K4480" s="46"/>
      <c r="M4480" s="47"/>
    </row>
    <row r="4481" spans="11:13" x14ac:dyDescent="0.15">
      <c r="K4481" s="46"/>
      <c r="M4481" s="47"/>
    </row>
    <row r="4482" spans="11:13" x14ac:dyDescent="0.15">
      <c r="K4482" s="46"/>
      <c r="M4482" s="47"/>
    </row>
    <row r="4483" spans="11:13" x14ac:dyDescent="0.15">
      <c r="K4483" s="46"/>
      <c r="M4483" s="47"/>
    </row>
    <row r="4484" spans="11:13" x14ac:dyDescent="0.15">
      <c r="K4484" s="46"/>
      <c r="M4484" s="47"/>
    </row>
    <row r="4485" spans="11:13" x14ac:dyDescent="0.15">
      <c r="K4485" s="46"/>
      <c r="M4485" s="47"/>
    </row>
    <row r="4486" spans="11:13" x14ac:dyDescent="0.15">
      <c r="K4486" s="46"/>
      <c r="M4486" s="47"/>
    </row>
    <row r="4487" spans="11:13" x14ac:dyDescent="0.15">
      <c r="K4487" s="46"/>
      <c r="M4487" s="47"/>
    </row>
    <row r="4488" spans="11:13" x14ac:dyDescent="0.15">
      <c r="K4488" s="46"/>
      <c r="M4488" s="47"/>
    </row>
    <row r="4489" spans="11:13" x14ac:dyDescent="0.15">
      <c r="K4489" s="46"/>
      <c r="M4489" s="47"/>
    </row>
    <row r="4490" spans="11:13" x14ac:dyDescent="0.15">
      <c r="K4490" s="46"/>
      <c r="M4490" s="47"/>
    </row>
    <row r="4491" spans="11:13" x14ac:dyDescent="0.15">
      <c r="K4491" s="46"/>
      <c r="M4491" s="47"/>
    </row>
    <row r="4492" spans="11:13" x14ac:dyDescent="0.15">
      <c r="K4492" s="46"/>
      <c r="M4492" s="47"/>
    </row>
    <row r="4493" spans="11:13" x14ac:dyDescent="0.15">
      <c r="K4493" s="46"/>
      <c r="M4493" s="47"/>
    </row>
    <row r="4494" spans="11:13" x14ac:dyDescent="0.15">
      <c r="K4494" s="46"/>
      <c r="M4494" s="47"/>
    </row>
    <row r="4495" spans="11:13" x14ac:dyDescent="0.15">
      <c r="K4495" s="46"/>
      <c r="M4495" s="47"/>
    </row>
    <row r="4496" spans="11:13" x14ac:dyDescent="0.15">
      <c r="K4496" s="46"/>
      <c r="M4496" s="47"/>
    </row>
    <row r="4497" spans="11:13" x14ac:dyDescent="0.15">
      <c r="K4497" s="46"/>
      <c r="M4497" s="47"/>
    </row>
    <row r="4498" spans="11:13" x14ac:dyDescent="0.15">
      <c r="K4498" s="46"/>
      <c r="M4498" s="47"/>
    </row>
    <row r="4499" spans="11:13" x14ac:dyDescent="0.15">
      <c r="K4499" s="46"/>
      <c r="M4499" s="47"/>
    </row>
    <row r="4500" spans="11:13" x14ac:dyDescent="0.15">
      <c r="K4500" s="46"/>
      <c r="M4500" s="47"/>
    </row>
    <row r="4501" spans="11:13" x14ac:dyDescent="0.15">
      <c r="K4501" s="46"/>
      <c r="M4501" s="47"/>
    </row>
    <row r="4502" spans="11:13" x14ac:dyDescent="0.15">
      <c r="K4502" s="46"/>
      <c r="M4502" s="47"/>
    </row>
    <row r="4503" spans="11:13" x14ac:dyDescent="0.15">
      <c r="K4503" s="46"/>
      <c r="M4503" s="47"/>
    </row>
    <row r="4504" spans="11:13" x14ac:dyDescent="0.15">
      <c r="K4504" s="46"/>
      <c r="M4504" s="47"/>
    </row>
    <row r="4505" spans="11:13" x14ac:dyDescent="0.15">
      <c r="K4505" s="46"/>
      <c r="M4505" s="47"/>
    </row>
    <row r="4506" spans="11:13" x14ac:dyDescent="0.15">
      <c r="K4506" s="46"/>
      <c r="M4506" s="47"/>
    </row>
    <row r="4507" spans="11:13" x14ac:dyDescent="0.15">
      <c r="K4507" s="46"/>
      <c r="M4507" s="47"/>
    </row>
    <row r="4508" spans="11:13" x14ac:dyDescent="0.15">
      <c r="K4508" s="46"/>
      <c r="M4508" s="47"/>
    </row>
    <row r="4509" spans="11:13" x14ac:dyDescent="0.15">
      <c r="K4509" s="46"/>
      <c r="M4509" s="47"/>
    </row>
    <row r="4510" spans="11:13" x14ac:dyDescent="0.15">
      <c r="K4510" s="46"/>
      <c r="M4510" s="47"/>
    </row>
    <row r="4511" spans="11:13" x14ac:dyDescent="0.15">
      <c r="K4511" s="46"/>
      <c r="M4511" s="47"/>
    </row>
    <row r="4512" spans="11:13" x14ac:dyDescent="0.15">
      <c r="K4512" s="46"/>
      <c r="M4512" s="47"/>
    </row>
    <row r="4513" spans="11:13" x14ac:dyDescent="0.15">
      <c r="K4513" s="46"/>
      <c r="M4513" s="47"/>
    </row>
    <row r="4514" spans="11:13" x14ac:dyDescent="0.15">
      <c r="K4514" s="46"/>
      <c r="M4514" s="47"/>
    </row>
    <row r="4515" spans="11:13" x14ac:dyDescent="0.15">
      <c r="K4515" s="46"/>
      <c r="M4515" s="47"/>
    </row>
    <row r="4516" spans="11:13" x14ac:dyDescent="0.15">
      <c r="K4516" s="46"/>
      <c r="M4516" s="47"/>
    </row>
    <row r="4517" spans="11:13" x14ac:dyDescent="0.15">
      <c r="K4517" s="46"/>
      <c r="M4517" s="47"/>
    </row>
    <row r="4518" spans="11:13" x14ac:dyDescent="0.15">
      <c r="K4518" s="46"/>
      <c r="M4518" s="47"/>
    </row>
    <row r="4519" spans="11:13" x14ac:dyDescent="0.15">
      <c r="K4519" s="46"/>
      <c r="M4519" s="47"/>
    </row>
    <row r="4520" spans="11:13" x14ac:dyDescent="0.15">
      <c r="K4520" s="46"/>
      <c r="M4520" s="47"/>
    </row>
    <row r="4521" spans="11:13" x14ac:dyDescent="0.15">
      <c r="K4521" s="46"/>
      <c r="M4521" s="47"/>
    </row>
    <row r="4522" spans="11:13" x14ac:dyDescent="0.15">
      <c r="K4522" s="46"/>
      <c r="M4522" s="47"/>
    </row>
    <row r="4523" spans="11:13" x14ac:dyDescent="0.15">
      <c r="K4523" s="46"/>
      <c r="M4523" s="47"/>
    </row>
    <row r="4524" spans="11:13" x14ac:dyDescent="0.15">
      <c r="K4524" s="46"/>
      <c r="M4524" s="47"/>
    </row>
    <row r="4525" spans="11:13" x14ac:dyDescent="0.15">
      <c r="K4525" s="46"/>
      <c r="M4525" s="47"/>
    </row>
    <row r="4526" spans="11:13" x14ac:dyDescent="0.15">
      <c r="K4526" s="46"/>
      <c r="M4526" s="47"/>
    </row>
    <row r="4527" spans="11:13" x14ac:dyDescent="0.15">
      <c r="K4527" s="46"/>
      <c r="M4527" s="47"/>
    </row>
    <row r="4528" spans="11:13" x14ac:dyDescent="0.15">
      <c r="K4528" s="46"/>
      <c r="M4528" s="47"/>
    </row>
    <row r="4529" spans="11:13" x14ac:dyDescent="0.15">
      <c r="K4529" s="46"/>
      <c r="M4529" s="47"/>
    </row>
    <row r="4530" spans="11:13" x14ac:dyDescent="0.15">
      <c r="K4530" s="46"/>
      <c r="M4530" s="47"/>
    </row>
    <row r="4531" spans="11:13" x14ac:dyDescent="0.15">
      <c r="K4531" s="46"/>
      <c r="M4531" s="47"/>
    </row>
    <row r="4532" spans="11:13" x14ac:dyDescent="0.15">
      <c r="K4532" s="46"/>
      <c r="M4532" s="47"/>
    </row>
    <row r="4533" spans="11:13" x14ac:dyDescent="0.15">
      <c r="K4533" s="46"/>
      <c r="M4533" s="47"/>
    </row>
    <row r="4534" spans="11:13" x14ac:dyDescent="0.15">
      <c r="K4534" s="46"/>
      <c r="M4534" s="47"/>
    </row>
    <row r="4535" spans="11:13" x14ac:dyDescent="0.15">
      <c r="K4535" s="46"/>
      <c r="M4535" s="47"/>
    </row>
    <row r="4536" spans="11:13" x14ac:dyDescent="0.15">
      <c r="K4536" s="46"/>
      <c r="M4536" s="47"/>
    </row>
    <row r="4537" spans="11:13" x14ac:dyDescent="0.15">
      <c r="K4537" s="46"/>
      <c r="M4537" s="47"/>
    </row>
    <row r="4538" spans="11:13" x14ac:dyDescent="0.15">
      <c r="K4538" s="46"/>
      <c r="M4538" s="47"/>
    </row>
    <row r="4539" spans="11:13" x14ac:dyDescent="0.15">
      <c r="K4539" s="46"/>
      <c r="M4539" s="47"/>
    </row>
    <row r="4540" spans="11:13" x14ac:dyDescent="0.15">
      <c r="K4540" s="46"/>
      <c r="M4540" s="47"/>
    </row>
    <row r="4541" spans="11:13" x14ac:dyDescent="0.15">
      <c r="K4541" s="46"/>
      <c r="M4541" s="47"/>
    </row>
    <row r="4542" spans="11:13" x14ac:dyDescent="0.15">
      <c r="K4542" s="46"/>
      <c r="M4542" s="47"/>
    </row>
    <row r="4543" spans="11:13" x14ac:dyDescent="0.15">
      <c r="K4543" s="46"/>
      <c r="M4543" s="47"/>
    </row>
    <row r="4544" spans="11:13" x14ac:dyDescent="0.15">
      <c r="K4544" s="46"/>
      <c r="M4544" s="47"/>
    </row>
    <row r="4545" spans="11:13" x14ac:dyDescent="0.15">
      <c r="K4545" s="46"/>
      <c r="M4545" s="47"/>
    </row>
    <row r="4546" spans="11:13" x14ac:dyDescent="0.15">
      <c r="K4546" s="46"/>
      <c r="M4546" s="47"/>
    </row>
    <row r="4547" spans="11:13" x14ac:dyDescent="0.15">
      <c r="K4547" s="46"/>
      <c r="M4547" s="47"/>
    </row>
    <row r="4548" spans="11:13" x14ac:dyDescent="0.15">
      <c r="K4548" s="46"/>
      <c r="M4548" s="47"/>
    </row>
    <row r="4549" spans="11:13" x14ac:dyDescent="0.15">
      <c r="K4549" s="46"/>
      <c r="M4549" s="47"/>
    </row>
    <row r="4550" spans="11:13" x14ac:dyDescent="0.15">
      <c r="K4550" s="46"/>
      <c r="M4550" s="47"/>
    </row>
    <row r="4551" spans="11:13" x14ac:dyDescent="0.15">
      <c r="K4551" s="46"/>
      <c r="M4551" s="47"/>
    </row>
    <row r="4552" spans="11:13" x14ac:dyDescent="0.15">
      <c r="K4552" s="46"/>
      <c r="M4552" s="47"/>
    </row>
    <row r="4553" spans="11:13" x14ac:dyDescent="0.15">
      <c r="K4553" s="46"/>
      <c r="M4553" s="47"/>
    </row>
    <row r="4554" spans="11:13" x14ac:dyDescent="0.15">
      <c r="K4554" s="46"/>
      <c r="M4554" s="47"/>
    </row>
    <row r="4555" spans="11:13" x14ac:dyDescent="0.15">
      <c r="K4555" s="46"/>
      <c r="M4555" s="47"/>
    </row>
    <row r="4556" spans="11:13" x14ac:dyDescent="0.15">
      <c r="K4556" s="46"/>
      <c r="M4556" s="47"/>
    </row>
    <row r="4557" spans="11:13" x14ac:dyDescent="0.15">
      <c r="K4557" s="46"/>
      <c r="M4557" s="47"/>
    </row>
    <row r="4558" spans="11:13" x14ac:dyDescent="0.15">
      <c r="K4558" s="46"/>
      <c r="M4558" s="47"/>
    </row>
    <row r="4559" spans="11:13" x14ac:dyDescent="0.15">
      <c r="K4559" s="46"/>
      <c r="M4559" s="47"/>
    </row>
    <row r="4560" spans="11:13" x14ac:dyDescent="0.15">
      <c r="K4560" s="46"/>
      <c r="M4560" s="47"/>
    </row>
    <row r="4561" spans="11:13" x14ac:dyDescent="0.15">
      <c r="K4561" s="46"/>
      <c r="M4561" s="47"/>
    </row>
    <row r="4562" spans="11:13" x14ac:dyDescent="0.15">
      <c r="K4562" s="46"/>
      <c r="M4562" s="47"/>
    </row>
    <row r="4563" spans="11:13" x14ac:dyDescent="0.15">
      <c r="K4563" s="46"/>
      <c r="M4563" s="47"/>
    </row>
    <row r="4564" spans="11:13" x14ac:dyDescent="0.15">
      <c r="K4564" s="46"/>
      <c r="M4564" s="47"/>
    </row>
    <row r="4565" spans="11:13" x14ac:dyDescent="0.15">
      <c r="K4565" s="46"/>
      <c r="M4565" s="47"/>
    </row>
    <row r="4566" spans="11:13" x14ac:dyDescent="0.15">
      <c r="K4566" s="46"/>
      <c r="M4566" s="47"/>
    </row>
    <row r="4567" spans="11:13" x14ac:dyDescent="0.15">
      <c r="K4567" s="46"/>
      <c r="M4567" s="47"/>
    </row>
    <row r="4568" spans="11:13" x14ac:dyDescent="0.15">
      <c r="K4568" s="46"/>
      <c r="M4568" s="47"/>
    </row>
    <row r="4569" spans="11:13" x14ac:dyDescent="0.15">
      <c r="K4569" s="46"/>
      <c r="M4569" s="47"/>
    </row>
    <row r="4570" spans="11:13" x14ac:dyDescent="0.15">
      <c r="K4570" s="46"/>
      <c r="M4570" s="47"/>
    </row>
    <row r="4571" spans="11:13" x14ac:dyDescent="0.15">
      <c r="K4571" s="46"/>
      <c r="M4571" s="47"/>
    </row>
    <row r="4572" spans="11:13" x14ac:dyDescent="0.15">
      <c r="K4572" s="46"/>
      <c r="M4572" s="47"/>
    </row>
    <row r="4573" spans="11:13" x14ac:dyDescent="0.15">
      <c r="K4573" s="46"/>
      <c r="M4573" s="47"/>
    </row>
    <row r="4574" spans="11:13" x14ac:dyDescent="0.15">
      <c r="K4574" s="46"/>
      <c r="M4574" s="47"/>
    </row>
    <row r="4575" spans="11:13" x14ac:dyDescent="0.15">
      <c r="K4575" s="46"/>
      <c r="M4575" s="47"/>
    </row>
    <row r="4576" spans="11:13" x14ac:dyDescent="0.15">
      <c r="K4576" s="46"/>
      <c r="M4576" s="47"/>
    </row>
    <row r="4577" spans="11:13" x14ac:dyDescent="0.15">
      <c r="K4577" s="46"/>
      <c r="M4577" s="47"/>
    </row>
    <row r="4578" spans="11:13" x14ac:dyDescent="0.15">
      <c r="K4578" s="46"/>
      <c r="M4578" s="47"/>
    </row>
    <row r="4579" spans="11:13" x14ac:dyDescent="0.15">
      <c r="K4579" s="46"/>
      <c r="M4579" s="47"/>
    </row>
    <row r="4580" spans="11:13" x14ac:dyDescent="0.15">
      <c r="K4580" s="46"/>
      <c r="M4580" s="47"/>
    </row>
    <row r="4581" spans="11:13" x14ac:dyDescent="0.15">
      <c r="K4581" s="46"/>
      <c r="M4581" s="47"/>
    </row>
    <row r="4582" spans="11:13" x14ac:dyDescent="0.15">
      <c r="K4582" s="46"/>
      <c r="M4582" s="47"/>
    </row>
    <row r="4583" spans="11:13" x14ac:dyDescent="0.15">
      <c r="K4583" s="46"/>
      <c r="M4583" s="47"/>
    </row>
    <row r="4584" spans="11:13" x14ac:dyDescent="0.15">
      <c r="K4584" s="46"/>
      <c r="M4584" s="47"/>
    </row>
    <row r="4585" spans="11:13" x14ac:dyDescent="0.15">
      <c r="K4585" s="46"/>
      <c r="M4585" s="47"/>
    </row>
    <row r="4586" spans="11:13" x14ac:dyDescent="0.15">
      <c r="K4586" s="46"/>
      <c r="M4586" s="47"/>
    </row>
    <row r="4587" spans="11:13" x14ac:dyDescent="0.15">
      <c r="K4587" s="46"/>
      <c r="M4587" s="47"/>
    </row>
    <row r="4588" spans="11:13" x14ac:dyDescent="0.15">
      <c r="K4588" s="46"/>
      <c r="M4588" s="47"/>
    </row>
    <row r="4589" spans="11:13" x14ac:dyDescent="0.15">
      <c r="K4589" s="46"/>
      <c r="M4589" s="47"/>
    </row>
    <row r="4590" spans="11:13" x14ac:dyDescent="0.15">
      <c r="K4590" s="46"/>
      <c r="M4590" s="47"/>
    </row>
    <row r="4591" spans="11:13" x14ac:dyDescent="0.15">
      <c r="K4591" s="46"/>
      <c r="M4591" s="47"/>
    </row>
    <row r="4592" spans="11:13" x14ac:dyDescent="0.15">
      <c r="K4592" s="46"/>
      <c r="M4592" s="47"/>
    </row>
    <row r="4593" spans="11:13" x14ac:dyDescent="0.15">
      <c r="K4593" s="46"/>
      <c r="M4593" s="47"/>
    </row>
    <row r="4594" spans="11:13" x14ac:dyDescent="0.15">
      <c r="K4594" s="46"/>
      <c r="M4594" s="47"/>
    </row>
    <row r="4595" spans="11:13" x14ac:dyDescent="0.15">
      <c r="K4595" s="46"/>
      <c r="M4595" s="47"/>
    </row>
    <row r="4596" spans="11:13" x14ac:dyDescent="0.15">
      <c r="K4596" s="46"/>
      <c r="M4596" s="47"/>
    </row>
    <row r="4597" spans="11:13" x14ac:dyDescent="0.15">
      <c r="K4597" s="46"/>
      <c r="M4597" s="47"/>
    </row>
    <row r="4598" spans="11:13" x14ac:dyDescent="0.15">
      <c r="K4598" s="46"/>
      <c r="M4598" s="47"/>
    </row>
    <row r="4599" spans="11:13" x14ac:dyDescent="0.15">
      <c r="K4599" s="46"/>
      <c r="M4599" s="47"/>
    </row>
    <row r="4600" spans="11:13" x14ac:dyDescent="0.15">
      <c r="K4600" s="46"/>
      <c r="M4600" s="47"/>
    </row>
    <row r="4601" spans="11:13" x14ac:dyDescent="0.15">
      <c r="K4601" s="46"/>
      <c r="M4601" s="47"/>
    </row>
    <row r="4602" spans="11:13" x14ac:dyDescent="0.15">
      <c r="K4602" s="46"/>
      <c r="M4602" s="47"/>
    </row>
    <row r="4603" spans="11:13" x14ac:dyDescent="0.15">
      <c r="K4603" s="46"/>
      <c r="M4603" s="47"/>
    </row>
    <row r="4604" spans="11:13" x14ac:dyDescent="0.15">
      <c r="K4604" s="46"/>
      <c r="M4604" s="47"/>
    </row>
    <row r="4605" spans="11:13" x14ac:dyDescent="0.15">
      <c r="K4605" s="46"/>
      <c r="M4605" s="47"/>
    </row>
    <row r="4606" spans="11:13" x14ac:dyDescent="0.15">
      <c r="K4606" s="46"/>
      <c r="M4606" s="47"/>
    </row>
    <row r="4607" spans="11:13" x14ac:dyDescent="0.15">
      <c r="K4607" s="46"/>
      <c r="M4607" s="47"/>
    </row>
    <row r="4608" spans="11:13" x14ac:dyDescent="0.15">
      <c r="K4608" s="46"/>
      <c r="M4608" s="47"/>
    </row>
    <row r="4609" spans="11:13" x14ac:dyDescent="0.15">
      <c r="K4609" s="46"/>
      <c r="M4609" s="47"/>
    </row>
    <row r="4610" spans="11:13" x14ac:dyDescent="0.15">
      <c r="K4610" s="46"/>
      <c r="M4610" s="47"/>
    </row>
    <row r="4611" spans="11:13" x14ac:dyDescent="0.15">
      <c r="K4611" s="46"/>
      <c r="M4611" s="47"/>
    </row>
    <row r="4612" spans="11:13" x14ac:dyDescent="0.15">
      <c r="K4612" s="46"/>
      <c r="M4612" s="47"/>
    </row>
    <row r="4613" spans="11:13" x14ac:dyDescent="0.15">
      <c r="K4613" s="46"/>
      <c r="M4613" s="47"/>
    </row>
    <row r="4614" spans="11:13" x14ac:dyDescent="0.15">
      <c r="K4614" s="46"/>
      <c r="M4614" s="47"/>
    </row>
    <row r="4615" spans="11:13" x14ac:dyDescent="0.15">
      <c r="K4615" s="46"/>
      <c r="M4615" s="47"/>
    </row>
    <row r="4616" spans="11:13" x14ac:dyDescent="0.15">
      <c r="K4616" s="46"/>
      <c r="M4616" s="47"/>
    </row>
    <row r="4617" spans="11:13" x14ac:dyDescent="0.15">
      <c r="K4617" s="46"/>
      <c r="M4617" s="47"/>
    </row>
    <row r="4618" spans="11:13" x14ac:dyDescent="0.15">
      <c r="K4618" s="46"/>
      <c r="M4618" s="47"/>
    </row>
    <row r="4619" spans="11:13" x14ac:dyDescent="0.15">
      <c r="K4619" s="46"/>
      <c r="M4619" s="47"/>
    </row>
    <row r="4620" spans="11:13" x14ac:dyDescent="0.15">
      <c r="K4620" s="46"/>
      <c r="M4620" s="47"/>
    </row>
    <row r="4621" spans="11:13" x14ac:dyDescent="0.15">
      <c r="K4621" s="46"/>
      <c r="M4621" s="47"/>
    </row>
    <row r="4622" spans="11:13" x14ac:dyDescent="0.15">
      <c r="K4622" s="46"/>
      <c r="M4622" s="47"/>
    </row>
    <row r="4623" spans="11:13" x14ac:dyDescent="0.15">
      <c r="K4623" s="46"/>
      <c r="M4623" s="47"/>
    </row>
    <row r="4624" spans="11:13" x14ac:dyDescent="0.15">
      <c r="K4624" s="46"/>
      <c r="M4624" s="47"/>
    </row>
    <row r="4625" spans="11:13" x14ac:dyDescent="0.15">
      <c r="K4625" s="46"/>
      <c r="M4625" s="47"/>
    </row>
    <row r="4626" spans="11:13" x14ac:dyDescent="0.15">
      <c r="K4626" s="46"/>
      <c r="M4626" s="47"/>
    </row>
    <row r="4627" spans="11:13" x14ac:dyDescent="0.15">
      <c r="K4627" s="46"/>
      <c r="M4627" s="47"/>
    </row>
    <row r="4628" spans="11:13" x14ac:dyDescent="0.15">
      <c r="K4628" s="46"/>
      <c r="M4628" s="47"/>
    </row>
    <row r="4629" spans="11:13" x14ac:dyDescent="0.15">
      <c r="K4629" s="46"/>
      <c r="M4629" s="47"/>
    </row>
    <row r="4630" spans="11:13" x14ac:dyDescent="0.15">
      <c r="K4630" s="46"/>
      <c r="M4630" s="47"/>
    </row>
    <row r="4631" spans="11:13" x14ac:dyDescent="0.15">
      <c r="K4631" s="46"/>
      <c r="M4631" s="47"/>
    </row>
    <row r="4632" spans="11:13" x14ac:dyDescent="0.15">
      <c r="K4632" s="46"/>
      <c r="M4632" s="47"/>
    </row>
    <row r="4633" spans="11:13" x14ac:dyDescent="0.15">
      <c r="K4633" s="46"/>
      <c r="M4633" s="47"/>
    </row>
    <row r="4634" spans="11:13" x14ac:dyDescent="0.15">
      <c r="K4634" s="46"/>
      <c r="M4634" s="47"/>
    </row>
    <row r="4635" spans="11:13" x14ac:dyDescent="0.15">
      <c r="K4635" s="46"/>
      <c r="M4635" s="47"/>
    </row>
    <row r="4636" spans="11:13" x14ac:dyDescent="0.15">
      <c r="K4636" s="46"/>
      <c r="M4636" s="47"/>
    </row>
    <row r="4637" spans="11:13" x14ac:dyDescent="0.15">
      <c r="K4637" s="46"/>
      <c r="M4637" s="47"/>
    </row>
    <row r="4638" spans="11:13" x14ac:dyDescent="0.15">
      <c r="K4638" s="46"/>
      <c r="M4638" s="47"/>
    </row>
    <row r="4639" spans="11:13" x14ac:dyDescent="0.15">
      <c r="K4639" s="46"/>
      <c r="M4639" s="47"/>
    </row>
    <row r="4640" spans="11:13" x14ac:dyDescent="0.15">
      <c r="K4640" s="46"/>
      <c r="M4640" s="47"/>
    </row>
    <row r="4641" spans="11:13" x14ac:dyDescent="0.15">
      <c r="K4641" s="46"/>
      <c r="M4641" s="47"/>
    </row>
    <row r="4642" spans="11:13" x14ac:dyDescent="0.15">
      <c r="K4642" s="46"/>
      <c r="M4642" s="47"/>
    </row>
    <row r="4643" spans="11:13" x14ac:dyDescent="0.15">
      <c r="K4643" s="46"/>
      <c r="M4643" s="47"/>
    </row>
    <row r="4644" spans="11:13" x14ac:dyDescent="0.15">
      <c r="K4644" s="46"/>
      <c r="M4644" s="47"/>
    </row>
    <row r="4645" spans="11:13" x14ac:dyDescent="0.15">
      <c r="K4645" s="46"/>
      <c r="M4645" s="47"/>
    </row>
    <row r="4646" spans="11:13" x14ac:dyDescent="0.15">
      <c r="K4646" s="46"/>
      <c r="M4646" s="47"/>
    </row>
    <row r="4647" spans="11:13" x14ac:dyDescent="0.15">
      <c r="K4647" s="46"/>
      <c r="M4647" s="47"/>
    </row>
    <row r="4648" spans="11:13" x14ac:dyDescent="0.15">
      <c r="K4648" s="46"/>
      <c r="M4648" s="47"/>
    </row>
    <row r="4649" spans="11:13" x14ac:dyDescent="0.15">
      <c r="K4649" s="46"/>
      <c r="M4649" s="47"/>
    </row>
    <row r="4650" spans="11:13" x14ac:dyDescent="0.15">
      <c r="K4650" s="46"/>
      <c r="M4650" s="47"/>
    </row>
    <row r="4651" spans="11:13" x14ac:dyDescent="0.15">
      <c r="K4651" s="46"/>
      <c r="M4651" s="47"/>
    </row>
    <row r="4652" spans="11:13" x14ac:dyDescent="0.15">
      <c r="K4652" s="46"/>
      <c r="M4652" s="47"/>
    </row>
    <row r="4653" spans="11:13" x14ac:dyDescent="0.15">
      <c r="K4653" s="46"/>
      <c r="M4653" s="47"/>
    </row>
    <row r="4654" spans="11:13" x14ac:dyDescent="0.15">
      <c r="K4654" s="46"/>
      <c r="M4654" s="47"/>
    </row>
    <row r="4655" spans="11:13" x14ac:dyDescent="0.15">
      <c r="K4655" s="46"/>
      <c r="M4655" s="47"/>
    </row>
    <row r="4656" spans="11:13" x14ac:dyDescent="0.15">
      <c r="K4656" s="46"/>
      <c r="M4656" s="47"/>
    </row>
    <row r="4657" spans="11:13" x14ac:dyDescent="0.15">
      <c r="K4657" s="46"/>
      <c r="M4657" s="47"/>
    </row>
    <row r="4658" spans="11:13" x14ac:dyDescent="0.15">
      <c r="K4658" s="46"/>
      <c r="M4658" s="47"/>
    </row>
    <row r="4659" spans="11:13" x14ac:dyDescent="0.15">
      <c r="K4659" s="46"/>
      <c r="M4659" s="47"/>
    </row>
    <row r="4660" spans="11:13" x14ac:dyDescent="0.15">
      <c r="K4660" s="46"/>
      <c r="M4660" s="47"/>
    </row>
    <row r="4661" spans="11:13" x14ac:dyDescent="0.15">
      <c r="K4661" s="46"/>
      <c r="M4661" s="47"/>
    </row>
    <row r="4662" spans="11:13" x14ac:dyDescent="0.15">
      <c r="K4662" s="46"/>
      <c r="M4662" s="47"/>
    </row>
    <row r="4663" spans="11:13" x14ac:dyDescent="0.15">
      <c r="K4663" s="46"/>
      <c r="M4663" s="47"/>
    </row>
    <row r="4664" spans="11:13" x14ac:dyDescent="0.15">
      <c r="K4664" s="46"/>
      <c r="M4664" s="47"/>
    </row>
    <row r="4665" spans="11:13" x14ac:dyDescent="0.15">
      <c r="K4665" s="46"/>
      <c r="M4665" s="47"/>
    </row>
    <row r="4666" spans="11:13" x14ac:dyDescent="0.15">
      <c r="K4666" s="46"/>
      <c r="M4666" s="47"/>
    </row>
    <row r="4667" spans="11:13" x14ac:dyDescent="0.15">
      <c r="K4667" s="46"/>
      <c r="M4667" s="47"/>
    </row>
    <row r="4668" spans="11:13" x14ac:dyDescent="0.15">
      <c r="K4668" s="46"/>
      <c r="M4668" s="47"/>
    </row>
    <row r="4669" spans="11:13" x14ac:dyDescent="0.15">
      <c r="K4669" s="46"/>
      <c r="M4669" s="47"/>
    </row>
    <row r="4670" spans="11:13" x14ac:dyDescent="0.15">
      <c r="K4670" s="46"/>
      <c r="M4670" s="47"/>
    </row>
    <row r="4671" spans="11:13" x14ac:dyDescent="0.15">
      <c r="K4671" s="46"/>
      <c r="M4671" s="47"/>
    </row>
    <row r="4672" spans="11:13" x14ac:dyDescent="0.15">
      <c r="K4672" s="46"/>
      <c r="M4672" s="47"/>
    </row>
    <row r="4673" spans="11:13" x14ac:dyDescent="0.15">
      <c r="K4673" s="46"/>
      <c r="M4673" s="47"/>
    </row>
    <row r="4674" spans="11:13" x14ac:dyDescent="0.15">
      <c r="K4674" s="46"/>
      <c r="M4674" s="47"/>
    </row>
    <row r="4675" spans="11:13" x14ac:dyDescent="0.15">
      <c r="K4675" s="46"/>
      <c r="M4675" s="47"/>
    </row>
    <row r="4676" spans="11:13" x14ac:dyDescent="0.15">
      <c r="K4676" s="46"/>
      <c r="M4676" s="47"/>
    </row>
    <row r="4677" spans="11:13" x14ac:dyDescent="0.15">
      <c r="K4677" s="46"/>
      <c r="M4677" s="47"/>
    </row>
    <row r="4678" spans="11:13" x14ac:dyDescent="0.15">
      <c r="K4678" s="46"/>
      <c r="M4678" s="47"/>
    </row>
    <row r="4679" spans="11:13" x14ac:dyDescent="0.15">
      <c r="K4679" s="46"/>
      <c r="M4679" s="47"/>
    </row>
    <row r="4680" spans="11:13" x14ac:dyDescent="0.15">
      <c r="K4680" s="46"/>
      <c r="M4680" s="47"/>
    </row>
    <row r="4681" spans="11:13" x14ac:dyDescent="0.15">
      <c r="K4681" s="46"/>
      <c r="M4681" s="47"/>
    </row>
    <row r="4682" spans="11:13" x14ac:dyDescent="0.15">
      <c r="K4682" s="46"/>
      <c r="M4682" s="47"/>
    </row>
    <row r="4683" spans="11:13" x14ac:dyDescent="0.15">
      <c r="K4683" s="46"/>
      <c r="M4683" s="47"/>
    </row>
    <row r="4684" spans="11:13" x14ac:dyDescent="0.15">
      <c r="K4684" s="46"/>
      <c r="M4684" s="47"/>
    </row>
    <row r="4685" spans="11:13" x14ac:dyDescent="0.15">
      <c r="K4685" s="46"/>
      <c r="M4685" s="47"/>
    </row>
    <row r="4686" spans="11:13" x14ac:dyDescent="0.15">
      <c r="K4686" s="46"/>
      <c r="M4686" s="47"/>
    </row>
    <row r="4687" spans="11:13" x14ac:dyDescent="0.15">
      <c r="K4687" s="46"/>
      <c r="M4687" s="47"/>
    </row>
    <row r="4688" spans="11:13" x14ac:dyDescent="0.15">
      <c r="K4688" s="46"/>
      <c r="M4688" s="47"/>
    </row>
    <row r="4689" spans="11:13" x14ac:dyDescent="0.15">
      <c r="K4689" s="46"/>
      <c r="M4689" s="47"/>
    </row>
    <row r="4690" spans="11:13" x14ac:dyDescent="0.15">
      <c r="K4690" s="46"/>
      <c r="M4690" s="47"/>
    </row>
    <row r="4691" spans="11:13" x14ac:dyDescent="0.15">
      <c r="K4691" s="46"/>
      <c r="M4691" s="47"/>
    </row>
    <row r="4692" spans="11:13" x14ac:dyDescent="0.15">
      <c r="K4692" s="46"/>
      <c r="M4692" s="47"/>
    </row>
    <row r="4693" spans="11:13" x14ac:dyDescent="0.15">
      <c r="K4693" s="46"/>
      <c r="M4693" s="47"/>
    </row>
    <row r="4694" spans="11:13" x14ac:dyDescent="0.15">
      <c r="K4694" s="46"/>
      <c r="M4694" s="47"/>
    </row>
    <row r="4695" spans="11:13" x14ac:dyDescent="0.15">
      <c r="K4695" s="46"/>
      <c r="M4695" s="47"/>
    </row>
    <row r="4696" spans="11:13" x14ac:dyDescent="0.15">
      <c r="K4696" s="46"/>
      <c r="M4696" s="47"/>
    </row>
    <row r="4697" spans="11:13" x14ac:dyDescent="0.15">
      <c r="K4697" s="46"/>
      <c r="M4697" s="47"/>
    </row>
    <row r="4698" spans="11:13" x14ac:dyDescent="0.15">
      <c r="K4698" s="46"/>
      <c r="M4698" s="47"/>
    </row>
    <row r="4699" spans="11:13" x14ac:dyDescent="0.15">
      <c r="K4699" s="46"/>
      <c r="M4699" s="47"/>
    </row>
    <row r="4700" spans="11:13" x14ac:dyDescent="0.15">
      <c r="K4700" s="46"/>
      <c r="M4700" s="47"/>
    </row>
    <row r="4701" spans="11:13" x14ac:dyDescent="0.15">
      <c r="K4701" s="46"/>
      <c r="M4701" s="47"/>
    </row>
    <row r="4702" spans="11:13" x14ac:dyDescent="0.15">
      <c r="K4702" s="46"/>
      <c r="M4702" s="47"/>
    </row>
    <row r="4703" spans="11:13" x14ac:dyDescent="0.15">
      <c r="K4703" s="46"/>
      <c r="M4703" s="47"/>
    </row>
    <row r="4704" spans="11:13" x14ac:dyDescent="0.15">
      <c r="K4704" s="46"/>
      <c r="M4704" s="47"/>
    </row>
    <row r="4705" spans="11:13" x14ac:dyDescent="0.15">
      <c r="K4705" s="46"/>
      <c r="M4705" s="47"/>
    </row>
    <row r="4706" spans="11:13" x14ac:dyDescent="0.15">
      <c r="K4706" s="46"/>
      <c r="M4706" s="47"/>
    </row>
    <row r="4707" spans="11:13" x14ac:dyDescent="0.15">
      <c r="K4707" s="46"/>
      <c r="M4707" s="47"/>
    </row>
    <row r="4708" spans="11:13" x14ac:dyDescent="0.15">
      <c r="K4708" s="46"/>
      <c r="M4708" s="47"/>
    </row>
    <row r="4709" spans="11:13" x14ac:dyDescent="0.15">
      <c r="K4709" s="46"/>
      <c r="M4709" s="47"/>
    </row>
    <row r="4710" spans="11:13" x14ac:dyDescent="0.15">
      <c r="K4710" s="46"/>
      <c r="M4710" s="47"/>
    </row>
    <row r="4711" spans="11:13" x14ac:dyDescent="0.15">
      <c r="K4711" s="46"/>
      <c r="M4711" s="47"/>
    </row>
    <row r="4712" spans="11:13" x14ac:dyDescent="0.15">
      <c r="K4712" s="46"/>
      <c r="M4712" s="47"/>
    </row>
    <row r="4713" spans="11:13" x14ac:dyDescent="0.15">
      <c r="K4713" s="46"/>
      <c r="M4713" s="47"/>
    </row>
    <row r="4714" spans="11:13" x14ac:dyDescent="0.15">
      <c r="K4714" s="46"/>
      <c r="M4714" s="47"/>
    </row>
    <row r="4715" spans="11:13" x14ac:dyDescent="0.15">
      <c r="K4715" s="46"/>
      <c r="M4715" s="47"/>
    </row>
    <row r="4716" spans="11:13" x14ac:dyDescent="0.15">
      <c r="K4716" s="46"/>
      <c r="M4716" s="47"/>
    </row>
    <row r="4717" spans="11:13" x14ac:dyDescent="0.15">
      <c r="K4717" s="46"/>
      <c r="M4717" s="47"/>
    </row>
    <row r="4718" spans="11:13" x14ac:dyDescent="0.15">
      <c r="K4718" s="46"/>
      <c r="M4718" s="47"/>
    </row>
    <row r="4719" spans="11:13" x14ac:dyDescent="0.15">
      <c r="K4719" s="46"/>
      <c r="M4719" s="47"/>
    </row>
    <row r="4720" spans="11:13" x14ac:dyDescent="0.15">
      <c r="K4720" s="46"/>
      <c r="M4720" s="47"/>
    </row>
    <row r="4721" spans="11:13" x14ac:dyDescent="0.15">
      <c r="K4721" s="46"/>
      <c r="M4721" s="47"/>
    </row>
    <row r="4722" spans="11:13" x14ac:dyDescent="0.15">
      <c r="K4722" s="46"/>
      <c r="M4722" s="47"/>
    </row>
    <row r="4723" spans="11:13" x14ac:dyDescent="0.15">
      <c r="K4723" s="46"/>
      <c r="M4723" s="47"/>
    </row>
    <row r="4724" spans="11:13" x14ac:dyDescent="0.15">
      <c r="K4724" s="46"/>
      <c r="M4724" s="47"/>
    </row>
    <row r="4725" spans="11:13" x14ac:dyDescent="0.15">
      <c r="K4725" s="46"/>
      <c r="M4725" s="47"/>
    </row>
    <row r="4726" spans="11:13" x14ac:dyDescent="0.15">
      <c r="K4726" s="46"/>
      <c r="M4726" s="47"/>
    </row>
    <row r="4727" spans="11:13" x14ac:dyDescent="0.15">
      <c r="K4727" s="46"/>
      <c r="M4727" s="47"/>
    </row>
    <row r="4728" spans="11:13" x14ac:dyDescent="0.15">
      <c r="K4728" s="46"/>
      <c r="M4728" s="47"/>
    </row>
    <row r="4729" spans="11:13" x14ac:dyDescent="0.15">
      <c r="K4729" s="46"/>
      <c r="M4729" s="47"/>
    </row>
    <row r="4730" spans="11:13" x14ac:dyDescent="0.15">
      <c r="K4730" s="46"/>
      <c r="M4730" s="47"/>
    </row>
    <row r="4731" spans="11:13" x14ac:dyDescent="0.15">
      <c r="K4731" s="46"/>
      <c r="M4731" s="47"/>
    </row>
    <row r="4732" spans="11:13" x14ac:dyDescent="0.15">
      <c r="K4732" s="46"/>
      <c r="M4732" s="47"/>
    </row>
    <row r="4733" spans="11:13" x14ac:dyDescent="0.15">
      <c r="K4733" s="46"/>
      <c r="M4733" s="47"/>
    </row>
    <row r="4734" spans="11:13" x14ac:dyDescent="0.15">
      <c r="K4734" s="46"/>
      <c r="M4734" s="47"/>
    </row>
    <row r="4735" spans="11:13" x14ac:dyDescent="0.15">
      <c r="K4735" s="46"/>
      <c r="M4735" s="47"/>
    </row>
    <row r="4736" spans="11:13" x14ac:dyDescent="0.15">
      <c r="K4736" s="46"/>
      <c r="M4736" s="47"/>
    </row>
    <row r="4737" spans="11:13" x14ac:dyDescent="0.15">
      <c r="K4737" s="46"/>
      <c r="M4737" s="47"/>
    </row>
    <row r="4738" spans="11:13" x14ac:dyDescent="0.15">
      <c r="K4738" s="46"/>
      <c r="M4738" s="47"/>
    </row>
    <row r="4739" spans="11:13" x14ac:dyDescent="0.15">
      <c r="K4739" s="46"/>
      <c r="M4739" s="47"/>
    </row>
    <row r="4740" spans="11:13" x14ac:dyDescent="0.15">
      <c r="K4740" s="46"/>
      <c r="M4740" s="47"/>
    </row>
    <row r="4741" spans="11:13" x14ac:dyDescent="0.15">
      <c r="K4741" s="46"/>
      <c r="M4741" s="47"/>
    </row>
    <row r="4742" spans="11:13" x14ac:dyDescent="0.15">
      <c r="K4742" s="46"/>
      <c r="M4742" s="47"/>
    </row>
    <row r="4743" spans="11:13" x14ac:dyDescent="0.15">
      <c r="K4743" s="46"/>
      <c r="M4743" s="47"/>
    </row>
    <row r="4744" spans="11:13" x14ac:dyDescent="0.15">
      <c r="K4744" s="46"/>
      <c r="M4744" s="47"/>
    </row>
    <row r="4745" spans="11:13" x14ac:dyDescent="0.15">
      <c r="K4745" s="46"/>
      <c r="M4745" s="47"/>
    </row>
    <row r="4746" spans="11:13" x14ac:dyDescent="0.15">
      <c r="K4746" s="46"/>
      <c r="M4746" s="47"/>
    </row>
    <row r="4747" spans="11:13" x14ac:dyDescent="0.15">
      <c r="K4747" s="46"/>
      <c r="M4747" s="47"/>
    </row>
    <row r="4748" spans="11:13" x14ac:dyDescent="0.15">
      <c r="K4748" s="46"/>
      <c r="M4748" s="47"/>
    </row>
    <row r="4749" spans="11:13" x14ac:dyDescent="0.15">
      <c r="K4749" s="46"/>
      <c r="M4749" s="47"/>
    </row>
    <row r="4750" spans="11:13" x14ac:dyDescent="0.15">
      <c r="K4750" s="46"/>
      <c r="M4750" s="47"/>
    </row>
    <row r="4751" spans="11:13" x14ac:dyDescent="0.15">
      <c r="K4751" s="46"/>
      <c r="M4751" s="47"/>
    </row>
    <row r="4752" spans="11:13" x14ac:dyDescent="0.15">
      <c r="K4752" s="46"/>
      <c r="M4752" s="47"/>
    </row>
    <row r="4753" spans="11:13" x14ac:dyDescent="0.15">
      <c r="K4753" s="46"/>
      <c r="M4753" s="47"/>
    </row>
    <row r="4754" spans="11:13" x14ac:dyDescent="0.15">
      <c r="K4754" s="46"/>
      <c r="M4754" s="47"/>
    </row>
    <row r="4755" spans="11:13" x14ac:dyDescent="0.15">
      <c r="K4755" s="46"/>
      <c r="M4755" s="47"/>
    </row>
    <row r="4756" spans="11:13" x14ac:dyDescent="0.15">
      <c r="K4756" s="46"/>
      <c r="M4756" s="47"/>
    </row>
    <row r="4757" spans="11:13" x14ac:dyDescent="0.15">
      <c r="K4757" s="46"/>
      <c r="M4757" s="47"/>
    </row>
    <row r="4758" spans="11:13" x14ac:dyDescent="0.15">
      <c r="K4758" s="46"/>
      <c r="M4758" s="47"/>
    </row>
    <row r="4759" spans="11:13" x14ac:dyDescent="0.15">
      <c r="K4759" s="46"/>
      <c r="M4759" s="47"/>
    </row>
    <row r="4760" spans="11:13" x14ac:dyDescent="0.15">
      <c r="K4760" s="46"/>
      <c r="M4760" s="47"/>
    </row>
    <row r="4761" spans="11:13" x14ac:dyDescent="0.15">
      <c r="K4761" s="46"/>
      <c r="M4761" s="47"/>
    </row>
    <row r="4762" spans="11:13" x14ac:dyDescent="0.15">
      <c r="K4762" s="46"/>
      <c r="M4762" s="47"/>
    </row>
    <row r="4763" spans="11:13" x14ac:dyDescent="0.15">
      <c r="K4763" s="46"/>
      <c r="M4763" s="47"/>
    </row>
    <row r="4764" spans="11:13" x14ac:dyDescent="0.15">
      <c r="K4764" s="46"/>
      <c r="M4764" s="47"/>
    </row>
    <row r="4765" spans="11:13" x14ac:dyDescent="0.15">
      <c r="K4765" s="46"/>
      <c r="M4765" s="47"/>
    </row>
    <row r="4766" spans="11:13" x14ac:dyDescent="0.15">
      <c r="K4766" s="46"/>
      <c r="M4766" s="47"/>
    </row>
    <row r="4767" spans="11:13" x14ac:dyDescent="0.15">
      <c r="K4767" s="46"/>
      <c r="M4767" s="47"/>
    </row>
    <row r="4768" spans="11:13" x14ac:dyDescent="0.15">
      <c r="K4768" s="46"/>
      <c r="M4768" s="47"/>
    </row>
    <row r="4769" spans="11:13" x14ac:dyDescent="0.15">
      <c r="K4769" s="46"/>
      <c r="M4769" s="47"/>
    </row>
    <row r="4770" spans="11:13" x14ac:dyDescent="0.15">
      <c r="K4770" s="46"/>
      <c r="M4770" s="47"/>
    </row>
    <row r="4771" spans="11:13" x14ac:dyDescent="0.15">
      <c r="K4771" s="46"/>
      <c r="M4771" s="47"/>
    </row>
    <row r="4772" spans="11:13" x14ac:dyDescent="0.15">
      <c r="K4772" s="46"/>
      <c r="M4772" s="47"/>
    </row>
    <row r="4773" spans="11:13" x14ac:dyDescent="0.15">
      <c r="K4773" s="46"/>
      <c r="M4773" s="47"/>
    </row>
    <row r="4774" spans="11:13" x14ac:dyDescent="0.15">
      <c r="K4774" s="46"/>
      <c r="M4774" s="47"/>
    </row>
    <row r="4775" spans="11:13" x14ac:dyDescent="0.15">
      <c r="K4775" s="46"/>
      <c r="M4775" s="47"/>
    </row>
    <row r="4776" spans="11:13" x14ac:dyDescent="0.15">
      <c r="K4776" s="46"/>
      <c r="M4776" s="47"/>
    </row>
    <row r="4777" spans="11:13" x14ac:dyDescent="0.15">
      <c r="K4777" s="46"/>
      <c r="M4777" s="47"/>
    </row>
    <row r="4778" spans="11:13" x14ac:dyDescent="0.15">
      <c r="K4778" s="46"/>
      <c r="M4778" s="47"/>
    </row>
    <row r="4779" spans="11:13" x14ac:dyDescent="0.15">
      <c r="K4779" s="46"/>
      <c r="M4779" s="47"/>
    </row>
    <row r="4780" spans="11:13" x14ac:dyDescent="0.15">
      <c r="K4780" s="46"/>
      <c r="M4780" s="47"/>
    </row>
    <row r="4781" spans="11:13" x14ac:dyDescent="0.15">
      <c r="K4781" s="46"/>
      <c r="M4781" s="47"/>
    </row>
    <row r="4782" spans="11:13" x14ac:dyDescent="0.15">
      <c r="K4782" s="46"/>
      <c r="M4782" s="47"/>
    </row>
    <row r="4783" spans="11:13" x14ac:dyDescent="0.15">
      <c r="K4783" s="46"/>
      <c r="M4783" s="47"/>
    </row>
    <row r="4784" spans="11:13" x14ac:dyDescent="0.15">
      <c r="K4784" s="46"/>
      <c r="M4784" s="47"/>
    </row>
    <row r="4785" spans="11:13" x14ac:dyDescent="0.15">
      <c r="K4785" s="46"/>
      <c r="M4785" s="47"/>
    </row>
    <row r="4786" spans="11:13" x14ac:dyDescent="0.15">
      <c r="K4786" s="46"/>
      <c r="M4786" s="47"/>
    </row>
    <row r="4787" spans="11:13" x14ac:dyDescent="0.15">
      <c r="K4787" s="46"/>
      <c r="M4787" s="47"/>
    </row>
    <row r="4788" spans="11:13" x14ac:dyDescent="0.15">
      <c r="K4788" s="46"/>
      <c r="M4788" s="47"/>
    </row>
    <row r="4789" spans="11:13" x14ac:dyDescent="0.15">
      <c r="K4789" s="46"/>
      <c r="M4789" s="47"/>
    </row>
    <row r="4790" spans="11:13" x14ac:dyDescent="0.15">
      <c r="K4790" s="46"/>
      <c r="M4790" s="47"/>
    </row>
    <row r="4791" spans="11:13" x14ac:dyDescent="0.15">
      <c r="K4791" s="46"/>
      <c r="M4791" s="47"/>
    </row>
    <row r="4792" spans="11:13" x14ac:dyDescent="0.15">
      <c r="K4792" s="46"/>
      <c r="M4792" s="47"/>
    </row>
    <row r="4793" spans="11:13" x14ac:dyDescent="0.15">
      <c r="K4793" s="46"/>
      <c r="M4793" s="47"/>
    </row>
    <row r="4794" spans="11:13" x14ac:dyDescent="0.15">
      <c r="K4794" s="46"/>
      <c r="M4794" s="47"/>
    </row>
    <row r="4795" spans="11:13" x14ac:dyDescent="0.15">
      <c r="K4795" s="46"/>
      <c r="M4795" s="47"/>
    </row>
    <row r="4796" spans="11:13" x14ac:dyDescent="0.15">
      <c r="K4796" s="46"/>
      <c r="M4796" s="47"/>
    </row>
    <row r="4797" spans="11:13" x14ac:dyDescent="0.15">
      <c r="K4797" s="46"/>
      <c r="M4797" s="47"/>
    </row>
    <row r="4798" spans="11:13" x14ac:dyDescent="0.15">
      <c r="K4798" s="46"/>
      <c r="M4798" s="47"/>
    </row>
    <row r="4799" spans="11:13" x14ac:dyDescent="0.15">
      <c r="K4799" s="46"/>
      <c r="M4799" s="47"/>
    </row>
    <row r="4800" spans="11:13" x14ac:dyDescent="0.15">
      <c r="K4800" s="46"/>
      <c r="M4800" s="47"/>
    </row>
    <row r="4801" spans="11:13" x14ac:dyDescent="0.15">
      <c r="K4801" s="46"/>
      <c r="M4801" s="47"/>
    </row>
    <row r="4802" spans="11:13" x14ac:dyDescent="0.15">
      <c r="K4802" s="46"/>
      <c r="M4802" s="47"/>
    </row>
    <row r="4803" spans="11:13" x14ac:dyDescent="0.15">
      <c r="K4803" s="46"/>
      <c r="M4803" s="47"/>
    </row>
    <row r="4804" spans="11:13" x14ac:dyDescent="0.15">
      <c r="K4804" s="46"/>
      <c r="M4804" s="47"/>
    </row>
    <row r="4805" spans="11:13" x14ac:dyDescent="0.15">
      <c r="K4805" s="46"/>
      <c r="M4805" s="47"/>
    </row>
    <row r="4806" spans="11:13" x14ac:dyDescent="0.15">
      <c r="K4806" s="46"/>
      <c r="M4806" s="47"/>
    </row>
    <row r="4807" spans="11:13" x14ac:dyDescent="0.15">
      <c r="K4807" s="46"/>
      <c r="M4807" s="47"/>
    </row>
    <row r="4808" spans="11:13" x14ac:dyDescent="0.15">
      <c r="K4808" s="46"/>
      <c r="M4808" s="47"/>
    </row>
    <row r="4809" spans="11:13" x14ac:dyDescent="0.15">
      <c r="K4809" s="46"/>
      <c r="M4809" s="47"/>
    </row>
    <row r="4810" spans="11:13" x14ac:dyDescent="0.15">
      <c r="K4810" s="46"/>
      <c r="M4810" s="47"/>
    </row>
    <row r="4811" spans="11:13" x14ac:dyDescent="0.15">
      <c r="K4811" s="46"/>
      <c r="M4811" s="47"/>
    </row>
    <row r="4812" spans="11:13" x14ac:dyDescent="0.15">
      <c r="K4812" s="46"/>
      <c r="M4812" s="47"/>
    </row>
    <row r="4813" spans="11:13" x14ac:dyDescent="0.15">
      <c r="K4813" s="46"/>
      <c r="M4813" s="47"/>
    </row>
    <row r="4814" spans="11:13" x14ac:dyDescent="0.15">
      <c r="K4814" s="46"/>
      <c r="M4814" s="47"/>
    </row>
    <row r="4815" spans="11:13" x14ac:dyDescent="0.15">
      <c r="K4815" s="46"/>
      <c r="M4815" s="47"/>
    </row>
    <row r="4816" spans="11:13" x14ac:dyDescent="0.15">
      <c r="K4816" s="46"/>
      <c r="M4816" s="47"/>
    </row>
    <row r="4817" spans="11:13" x14ac:dyDescent="0.15">
      <c r="K4817" s="46"/>
      <c r="M4817" s="47"/>
    </row>
    <row r="4818" spans="11:13" x14ac:dyDescent="0.15">
      <c r="K4818" s="46"/>
      <c r="M4818" s="47"/>
    </row>
    <row r="4819" spans="11:13" x14ac:dyDescent="0.15">
      <c r="K4819" s="46"/>
      <c r="M4819" s="47"/>
    </row>
    <row r="4820" spans="11:13" x14ac:dyDescent="0.15">
      <c r="K4820" s="46"/>
      <c r="M4820" s="47"/>
    </row>
    <row r="4821" spans="11:13" x14ac:dyDescent="0.15">
      <c r="K4821" s="46"/>
      <c r="M4821" s="47"/>
    </row>
    <row r="4822" spans="11:13" x14ac:dyDescent="0.15">
      <c r="K4822" s="46"/>
      <c r="M4822" s="47"/>
    </row>
    <row r="4823" spans="11:13" x14ac:dyDescent="0.15">
      <c r="K4823" s="46"/>
      <c r="M4823" s="47"/>
    </row>
    <row r="4824" spans="11:13" x14ac:dyDescent="0.15">
      <c r="K4824" s="46"/>
      <c r="M4824" s="47"/>
    </row>
    <row r="4825" spans="11:13" x14ac:dyDescent="0.15">
      <c r="K4825" s="46"/>
      <c r="M4825" s="47"/>
    </row>
    <row r="4826" spans="11:13" x14ac:dyDescent="0.15">
      <c r="K4826" s="46"/>
      <c r="M4826" s="47"/>
    </row>
    <row r="4827" spans="11:13" x14ac:dyDescent="0.15">
      <c r="K4827" s="46"/>
      <c r="M4827" s="47"/>
    </row>
    <row r="4828" spans="11:13" x14ac:dyDescent="0.15">
      <c r="K4828" s="46"/>
      <c r="M4828" s="47"/>
    </row>
    <row r="4829" spans="11:13" x14ac:dyDescent="0.15">
      <c r="K4829" s="46"/>
      <c r="M4829" s="47"/>
    </row>
    <row r="4830" spans="11:13" x14ac:dyDescent="0.15">
      <c r="K4830" s="46"/>
      <c r="M4830" s="47"/>
    </row>
    <row r="4831" spans="11:13" x14ac:dyDescent="0.15">
      <c r="K4831" s="46"/>
      <c r="M4831" s="47"/>
    </row>
    <row r="4832" spans="11:13" x14ac:dyDescent="0.15">
      <c r="K4832" s="46"/>
      <c r="M4832" s="47"/>
    </row>
    <row r="4833" spans="11:13" x14ac:dyDescent="0.15">
      <c r="K4833" s="46"/>
      <c r="M4833" s="47"/>
    </row>
    <row r="4834" spans="11:13" x14ac:dyDescent="0.15">
      <c r="K4834" s="46"/>
      <c r="M4834" s="47"/>
    </row>
    <row r="4835" spans="11:13" x14ac:dyDescent="0.15">
      <c r="K4835" s="46"/>
      <c r="M4835" s="47"/>
    </row>
    <row r="4836" spans="11:13" x14ac:dyDescent="0.15">
      <c r="K4836" s="46"/>
      <c r="M4836" s="47"/>
    </row>
    <row r="4837" spans="11:13" x14ac:dyDescent="0.15">
      <c r="K4837" s="46"/>
      <c r="M4837" s="47"/>
    </row>
    <row r="4838" spans="11:13" x14ac:dyDescent="0.15">
      <c r="K4838" s="46"/>
      <c r="M4838" s="47"/>
    </row>
    <row r="4839" spans="11:13" x14ac:dyDescent="0.15">
      <c r="K4839" s="46"/>
      <c r="M4839" s="47"/>
    </row>
    <row r="4840" spans="11:13" x14ac:dyDescent="0.15">
      <c r="K4840" s="46"/>
      <c r="M4840" s="47"/>
    </row>
    <row r="4841" spans="11:13" x14ac:dyDescent="0.15">
      <c r="K4841" s="46"/>
      <c r="M4841" s="47"/>
    </row>
    <row r="4842" spans="11:13" x14ac:dyDescent="0.15">
      <c r="K4842" s="46"/>
      <c r="M4842" s="47"/>
    </row>
    <row r="4843" spans="11:13" x14ac:dyDescent="0.15">
      <c r="K4843" s="46"/>
      <c r="M4843" s="47"/>
    </row>
    <row r="4844" spans="11:13" x14ac:dyDescent="0.15">
      <c r="K4844" s="46"/>
      <c r="M4844" s="47"/>
    </row>
    <row r="4845" spans="11:13" x14ac:dyDescent="0.15">
      <c r="K4845" s="46"/>
      <c r="M4845" s="47"/>
    </row>
    <row r="4846" spans="11:13" x14ac:dyDescent="0.15">
      <c r="K4846" s="46"/>
      <c r="M4846" s="47"/>
    </row>
    <row r="4847" spans="11:13" x14ac:dyDescent="0.15">
      <c r="K4847" s="46"/>
      <c r="M4847" s="47"/>
    </row>
    <row r="4848" spans="11:13" x14ac:dyDescent="0.15">
      <c r="K4848" s="46"/>
      <c r="M4848" s="47"/>
    </row>
    <row r="4849" spans="11:13" x14ac:dyDescent="0.15">
      <c r="K4849" s="46"/>
      <c r="M4849" s="47"/>
    </row>
    <row r="4850" spans="11:13" x14ac:dyDescent="0.15">
      <c r="K4850" s="46"/>
      <c r="M4850" s="47"/>
    </row>
    <row r="4851" spans="11:13" x14ac:dyDescent="0.15">
      <c r="K4851" s="46"/>
      <c r="M4851" s="47"/>
    </row>
    <row r="4852" spans="11:13" x14ac:dyDescent="0.15">
      <c r="K4852" s="46"/>
      <c r="M4852" s="47"/>
    </row>
    <row r="4853" spans="11:13" x14ac:dyDescent="0.15">
      <c r="K4853" s="46"/>
      <c r="M4853" s="47"/>
    </row>
    <row r="4854" spans="11:13" x14ac:dyDescent="0.15">
      <c r="K4854" s="46"/>
      <c r="M4854" s="47"/>
    </row>
    <row r="4855" spans="11:13" x14ac:dyDescent="0.15">
      <c r="K4855" s="46"/>
      <c r="M4855" s="47"/>
    </row>
    <row r="4856" spans="11:13" x14ac:dyDescent="0.15">
      <c r="K4856" s="46"/>
      <c r="M4856" s="47"/>
    </row>
    <row r="4857" spans="11:13" x14ac:dyDescent="0.15">
      <c r="K4857" s="46"/>
      <c r="M4857" s="47"/>
    </row>
    <row r="4858" spans="11:13" x14ac:dyDescent="0.15">
      <c r="K4858" s="46"/>
      <c r="M4858" s="47"/>
    </row>
    <row r="4859" spans="11:13" x14ac:dyDescent="0.15">
      <c r="K4859" s="46"/>
      <c r="M4859" s="47"/>
    </row>
    <row r="4860" spans="11:13" x14ac:dyDescent="0.15">
      <c r="K4860" s="46"/>
      <c r="M4860" s="47"/>
    </row>
    <row r="4861" spans="11:13" x14ac:dyDescent="0.15">
      <c r="K4861" s="46"/>
      <c r="M4861" s="47"/>
    </row>
    <row r="4862" spans="11:13" x14ac:dyDescent="0.15">
      <c r="K4862" s="46"/>
      <c r="M4862" s="47"/>
    </row>
    <row r="4863" spans="11:13" x14ac:dyDescent="0.15">
      <c r="K4863" s="46"/>
      <c r="M4863" s="47"/>
    </row>
    <row r="4864" spans="11:13" x14ac:dyDescent="0.15">
      <c r="K4864" s="46"/>
      <c r="M4864" s="47"/>
    </row>
    <row r="4865" spans="11:13" x14ac:dyDescent="0.15">
      <c r="K4865" s="46"/>
      <c r="M4865" s="47"/>
    </row>
    <row r="4866" spans="11:13" x14ac:dyDescent="0.15">
      <c r="K4866" s="46"/>
      <c r="M4866" s="47"/>
    </row>
    <row r="4867" spans="11:13" x14ac:dyDescent="0.15">
      <c r="K4867" s="46"/>
      <c r="M4867" s="47"/>
    </row>
    <row r="4868" spans="11:13" x14ac:dyDescent="0.15">
      <c r="K4868" s="46"/>
      <c r="M4868" s="47"/>
    </row>
    <row r="4869" spans="11:13" x14ac:dyDescent="0.15">
      <c r="K4869" s="46"/>
      <c r="M4869" s="47"/>
    </row>
    <row r="4870" spans="11:13" x14ac:dyDescent="0.15">
      <c r="K4870" s="46"/>
      <c r="M4870" s="47"/>
    </row>
    <row r="4871" spans="11:13" x14ac:dyDescent="0.15">
      <c r="K4871" s="46"/>
      <c r="M4871" s="47"/>
    </row>
    <row r="4872" spans="11:13" x14ac:dyDescent="0.15">
      <c r="K4872" s="46"/>
      <c r="M4872" s="47"/>
    </row>
    <row r="4873" spans="11:13" x14ac:dyDescent="0.15">
      <c r="K4873" s="46"/>
      <c r="M4873" s="47"/>
    </row>
    <row r="4874" spans="11:13" x14ac:dyDescent="0.15">
      <c r="K4874" s="46"/>
      <c r="M4874" s="47"/>
    </row>
    <row r="4875" spans="11:13" x14ac:dyDescent="0.15">
      <c r="K4875" s="46"/>
      <c r="M4875" s="47"/>
    </row>
    <row r="4876" spans="11:13" x14ac:dyDescent="0.15">
      <c r="K4876" s="46"/>
      <c r="M4876" s="47"/>
    </row>
    <row r="4877" spans="11:13" x14ac:dyDescent="0.15">
      <c r="K4877" s="46"/>
      <c r="M4877" s="47"/>
    </row>
    <row r="4878" spans="11:13" x14ac:dyDescent="0.15">
      <c r="K4878" s="46"/>
      <c r="M4878" s="47"/>
    </row>
    <row r="4879" spans="11:13" x14ac:dyDescent="0.15">
      <c r="K4879" s="46"/>
      <c r="M4879" s="47"/>
    </row>
    <row r="4880" spans="11:13" x14ac:dyDescent="0.15">
      <c r="K4880" s="46"/>
      <c r="M4880" s="47"/>
    </row>
    <row r="4881" spans="11:13" x14ac:dyDescent="0.15">
      <c r="K4881" s="46"/>
      <c r="M4881" s="47"/>
    </row>
    <row r="4882" spans="11:13" x14ac:dyDescent="0.15">
      <c r="K4882" s="46"/>
      <c r="M4882" s="47"/>
    </row>
    <row r="4883" spans="11:13" x14ac:dyDescent="0.15">
      <c r="K4883" s="46"/>
      <c r="M4883" s="47"/>
    </row>
    <row r="4884" spans="11:13" x14ac:dyDescent="0.15">
      <c r="K4884" s="46"/>
      <c r="M4884" s="47"/>
    </row>
    <row r="4885" spans="11:13" x14ac:dyDescent="0.15">
      <c r="K4885" s="46"/>
      <c r="M4885" s="47"/>
    </row>
    <row r="4886" spans="11:13" x14ac:dyDescent="0.15">
      <c r="K4886" s="46"/>
      <c r="M4886" s="47"/>
    </row>
    <row r="4887" spans="11:13" x14ac:dyDescent="0.15">
      <c r="K4887" s="46"/>
      <c r="M4887" s="47"/>
    </row>
    <row r="4888" spans="11:13" x14ac:dyDescent="0.15">
      <c r="K4888" s="46"/>
      <c r="M4888" s="47"/>
    </row>
    <row r="4889" spans="11:13" x14ac:dyDescent="0.15">
      <c r="K4889" s="46"/>
      <c r="M4889" s="47"/>
    </row>
    <row r="4890" spans="11:13" x14ac:dyDescent="0.15">
      <c r="K4890" s="46"/>
      <c r="M4890" s="47"/>
    </row>
    <row r="4891" spans="11:13" x14ac:dyDescent="0.15">
      <c r="K4891" s="46"/>
      <c r="M4891" s="47"/>
    </row>
    <row r="4892" spans="11:13" x14ac:dyDescent="0.15">
      <c r="K4892" s="46"/>
      <c r="M4892" s="47"/>
    </row>
    <row r="4893" spans="11:13" x14ac:dyDescent="0.15">
      <c r="K4893" s="46"/>
      <c r="M4893" s="47"/>
    </row>
    <row r="4894" spans="11:13" x14ac:dyDescent="0.15">
      <c r="K4894" s="46"/>
      <c r="M4894" s="47"/>
    </row>
    <row r="4895" spans="11:13" x14ac:dyDescent="0.15">
      <c r="K4895" s="46"/>
      <c r="M4895" s="47"/>
    </row>
    <row r="4896" spans="11:13" x14ac:dyDescent="0.15">
      <c r="K4896" s="46"/>
      <c r="M4896" s="47"/>
    </row>
    <row r="4897" spans="11:13" x14ac:dyDescent="0.15">
      <c r="K4897" s="46"/>
      <c r="M4897" s="47"/>
    </row>
    <row r="4898" spans="11:13" x14ac:dyDescent="0.15">
      <c r="K4898" s="46"/>
      <c r="M4898" s="47"/>
    </row>
    <row r="4899" spans="11:13" x14ac:dyDescent="0.15">
      <c r="K4899" s="46"/>
      <c r="M4899" s="47"/>
    </row>
    <row r="4900" spans="11:13" x14ac:dyDescent="0.15">
      <c r="K4900" s="46"/>
      <c r="M4900" s="47"/>
    </row>
    <row r="4901" spans="11:13" x14ac:dyDescent="0.15">
      <c r="K4901" s="46"/>
      <c r="M4901" s="47"/>
    </row>
    <row r="4902" spans="11:13" x14ac:dyDescent="0.15">
      <c r="K4902" s="46"/>
      <c r="M4902" s="47"/>
    </row>
    <row r="4903" spans="11:13" x14ac:dyDescent="0.15">
      <c r="K4903" s="46"/>
      <c r="M4903" s="47"/>
    </row>
    <row r="4904" spans="11:13" x14ac:dyDescent="0.15">
      <c r="K4904" s="46"/>
      <c r="M4904" s="47"/>
    </row>
    <row r="4905" spans="11:13" x14ac:dyDescent="0.15">
      <c r="K4905" s="46"/>
      <c r="M4905" s="47"/>
    </row>
    <row r="4906" spans="11:13" x14ac:dyDescent="0.15">
      <c r="K4906" s="46"/>
      <c r="M4906" s="47"/>
    </row>
    <row r="4907" spans="11:13" x14ac:dyDescent="0.15">
      <c r="K4907" s="46"/>
      <c r="M4907" s="47"/>
    </row>
    <row r="4908" spans="11:13" x14ac:dyDescent="0.15">
      <c r="K4908" s="46"/>
      <c r="M4908" s="47"/>
    </row>
    <row r="4909" spans="11:13" x14ac:dyDescent="0.15">
      <c r="K4909" s="46"/>
      <c r="M4909" s="47"/>
    </row>
    <row r="4910" spans="11:13" x14ac:dyDescent="0.15">
      <c r="K4910" s="46"/>
      <c r="M4910" s="47"/>
    </row>
    <row r="4911" spans="11:13" x14ac:dyDescent="0.15">
      <c r="K4911" s="46"/>
      <c r="M4911" s="47"/>
    </row>
    <row r="4912" spans="11:13" x14ac:dyDescent="0.15">
      <c r="K4912" s="46"/>
      <c r="M4912" s="47"/>
    </row>
    <row r="4913" spans="11:13" x14ac:dyDescent="0.15">
      <c r="K4913" s="46"/>
      <c r="M4913" s="47"/>
    </row>
    <row r="4914" spans="11:13" x14ac:dyDescent="0.15">
      <c r="K4914" s="46"/>
      <c r="M4914" s="47"/>
    </row>
    <row r="4915" spans="11:13" x14ac:dyDescent="0.15">
      <c r="K4915" s="46"/>
      <c r="M4915" s="47"/>
    </row>
    <row r="4916" spans="11:13" x14ac:dyDescent="0.15">
      <c r="K4916" s="46"/>
      <c r="M4916" s="47"/>
    </row>
    <row r="4917" spans="11:13" x14ac:dyDescent="0.15">
      <c r="K4917" s="46"/>
      <c r="M4917" s="47"/>
    </row>
    <row r="4918" spans="11:13" x14ac:dyDescent="0.15">
      <c r="K4918" s="46"/>
      <c r="M4918" s="47"/>
    </row>
    <row r="4919" spans="11:13" x14ac:dyDescent="0.15">
      <c r="K4919" s="46"/>
      <c r="M4919" s="47"/>
    </row>
    <row r="4920" spans="11:13" x14ac:dyDescent="0.15">
      <c r="K4920" s="46"/>
      <c r="M4920" s="47"/>
    </row>
    <row r="4921" spans="11:13" x14ac:dyDescent="0.15">
      <c r="K4921" s="46"/>
      <c r="M4921" s="47"/>
    </row>
    <row r="4922" spans="11:13" x14ac:dyDescent="0.15">
      <c r="K4922" s="46"/>
      <c r="M4922" s="47"/>
    </row>
    <row r="4923" spans="11:13" x14ac:dyDescent="0.15">
      <c r="K4923" s="46"/>
      <c r="M4923" s="47"/>
    </row>
    <row r="4924" spans="11:13" x14ac:dyDescent="0.15">
      <c r="K4924" s="46"/>
      <c r="M4924" s="47"/>
    </row>
    <row r="4925" spans="11:13" x14ac:dyDescent="0.15">
      <c r="K4925" s="46"/>
      <c r="M4925" s="47"/>
    </row>
    <row r="4926" spans="11:13" x14ac:dyDescent="0.15">
      <c r="K4926" s="46"/>
      <c r="M4926" s="47"/>
    </row>
    <row r="4927" spans="11:13" x14ac:dyDescent="0.15">
      <c r="K4927" s="46"/>
      <c r="M4927" s="47"/>
    </row>
    <row r="4928" spans="11:13" x14ac:dyDescent="0.15">
      <c r="K4928" s="46"/>
      <c r="M4928" s="47"/>
    </row>
    <row r="4929" spans="11:13" x14ac:dyDescent="0.15">
      <c r="K4929" s="46"/>
      <c r="M4929" s="47"/>
    </row>
    <row r="4930" spans="11:13" x14ac:dyDescent="0.15">
      <c r="K4930" s="46"/>
      <c r="M4930" s="47"/>
    </row>
    <row r="4931" spans="11:13" x14ac:dyDescent="0.15">
      <c r="K4931" s="46"/>
      <c r="M4931" s="47"/>
    </row>
    <row r="4932" spans="11:13" x14ac:dyDescent="0.15">
      <c r="K4932" s="46"/>
      <c r="M4932" s="47"/>
    </row>
    <row r="4933" spans="11:13" x14ac:dyDescent="0.15">
      <c r="K4933" s="46"/>
      <c r="M4933" s="47"/>
    </row>
    <row r="4934" spans="11:13" x14ac:dyDescent="0.15">
      <c r="K4934" s="46"/>
      <c r="M4934" s="47"/>
    </row>
    <row r="4935" spans="11:13" x14ac:dyDescent="0.15">
      <c r="K4935" s="46"/>
      <c r="M4935" s="47"/>
    </row>
    <row r="4936" spans="11:13" x14ac:dyDescent="0.15">
      <c r="K4936" s="46"/>
      <c r="M4936" s="47"/>
    </row>
    <row r="4937" spans="11:13" x14ac:dyDescent="0.15">
      <c r="K4937" s="46"/>
      <c r="M4937" s="47"/>
    </row>
    <row r="4938" spans="11:13" x14ac:dyDescent="0.15">
      <c r="K4938" s="46"/>
      <c r="M4938" s="47"/>
    </row>
    <row r="4939" spans="11:13" x14ac:dyDescent="0.15">
      <c r="K4939" s="46"/>
      <c r="M4939" s="47"/>
    </row>
    <row r="4940" spans="11:13" x14ac:dyDescent="0.15">
      <c r="K4940" s="46"/>
      <c r="M4940" s="47"/>
    </row>
    <row r="4941" spans="11:13" x14ac:dyDescent="0.15">
      <c r="K4941" s="46"/>
      <c r="M4941" s="47"/>
    </row>
    <row r="4942" spans="11:13" x14ac:dyDescent="0.15">
      <c r="K4942" s="46"/>
      <c r="M4942" s="47"/>
    </row>
    <row r="4943" spans="11:13" x14ac:dyDescent="0.15">
      <c r="K4943" s="46"/>
      <c r="M4943" s="47"/>
    </row>
    <row r="4944" spans="11:13" x14ac:dyDescent="0.15">
      <c r="K4944" s="46"/>
      <c r="M4944" s="47"/>
    </row>
    <row r="4945" spans="11:13" x14ac:dyDescent="0.15">
      <c r="K4945" s="46"/>
      <c r="M4945" s="47"/>
    </row>
    <row r="4946" spans="11:13" x14ac:dyDescent="0.15">
      <c r="K4946" s="46"/>
      <c r="M4946" s="47"/>
    </row>
    <row r="4947" spans="11:13" x14ac:dyDescent="0.15">
      <c r="K4947" s="46"/>
      <c r="M4947" s="47"/>
    </row>
    <row r="4948" spans="11:13" x14ac:dyDescent="0.15">
      <c r="K4948" s="46"/>
      <c r="M4948" s="47"/>
    </row>
    <row r="4949" spans="11:13" x14ac:dyDescent="0.15">
      <c r="K4949" s="46"/>
      <c r="M4949" s="47"/>
    </row>
    <row r="4950" spans="11:13" x14ac:dyDescent="0.15">
      <c r="K4950" s="46"/>
      <c r="M4950" s="47"/>
    </row>
    <row r="4951" spans="11:13" x14ac:dyDescent="0.15">
      <c r="K4951" s="46"/>
      <c r="M4951" s="47"/>
    </row>
    <row r="4952" spans="11:13" x14ac:dyDescent="0.15">
      <c r="K4952" s="46"/>
      <c r="M4952" s="47"/>
    </row>
    <row r="4953" spans="11:13" x14ac:dyDescent="0.15">
      <c r="K4953" s="46"/>
      <c r="M4953" s="47"/>
    </row>
    <row r="4954" spans="11:13" x14ac:dyDescent="0.15">
      <c r="K4954" s="46"/>
      <c r="M4954" s="47"/>
    </row>
    <row r="4955" spans="11:13" x14ac:dyDescent="0.15">
      <c r="K4955" s="46"/>
      <c r="M4955" s="47"/>
    </row>
    <row r="4956" spans="11:13" x14ac:dyDescent="0.15">
      <c r="K4956" s="46"/>
      <c r="M4956" s="47"/>
    </row>
    <row r="4957" spans="11:13" x14ac:dyDescent="0.15">
      <c r="K4957" s="46"/>
      <c r="M4957" s="47"/>
    </row>
    <row r="4958" spans="11:13" x14ac:dyDescent="0.15">
      <c r="K4958" s="46"/>
      <c r="M4958" s="47"/>
    </row>
    <row r="4959" spans="11:13" x14ac:dyDescent="0.15">
      <c r="K4959" s="46"/>
      <c r="M4959" s="47"/>
    </row>
    <row r="4960" spans="11:13" x14ac:dyDescent="0.15">
      <c r="K4960" s="46"/>
      <c r="M4960" s="47"/>
    </row>
    <row r="4961" spans="11:13" x14ac:dyDescent="0.15">
      <c r="K4961" s="46"/>
      <c r="M4961" s="47"/>
    </row>
    <row r="4962" spans="11:13" x14ac:dyDescent="0.15">
      <c r="K4962" s="46"/>
      <c r="M4962" s="47"/>
    </row>
    <row r="4963" spans="11:13" x14ac:dyDescent="0.15">
      <c r="K4963" s="46"/>
      <c r="M4963" s="47"/>
    </row>
    <row r="4964" spans="11:13" x14ac:dyDescent="0.15">
      <c r="K4964" s="46"/>
      <c r="M4964" s="47"/>
    </row>
    <row r="4965" spans="11:13" x14ac:dyDescent="0.15">
      <c r="K4965" s="46"/>
      <c r="M4965" s="47"/>
    </row>
    <row r="4966" spans="11:13" x14ac:dyDescent="0.15">
      <c r="K4966" s="46"/>
      <c r="M4966" s="47"/>
    </row>
    <row r="4967" spans="11:13" x14ac:dyDescent="0.15">
      <c r="K4967" s="46"/>
      <c r="M4967" s="47"/>
    </row>
    <row r="4968" spans="11:13" x14ac:dyDescent="0.15">
      <c r="K4968" s="46"/>
      <c r="M4968" s="47"/>
    </row>
    <row r="4969" spans="11:13" x14ac:dyDescent="0.15">
      <c r="K4969" s="46"/>
      <c r="M4969" s="47"/>
    </row>
    <row r="4970" spans="11:13" x14ac:dyDescent="0.15">
      <c r="K4970" s="46"/>
      <c r="M4970" s="47"/>
    </row>
    <row r="4971" spans="11:13" x14ac:dyDescent="0.15">
      <c r="K4971" s="46"/>
      <c r="M4971" s="47"/>
    </row>
    <row r="4972" spans="11:13" x14ac:dyDescent="0.15">
      <c r="K4972" s="46"/>
      <c r="M4972" s="47"/>
    </row>
    <row r="4973" spans="11:13" x14ac:dyDescent="0.15">
      <c r="K4973" s="46"/>
      <c r="M4973" s="47"/>
    </row>
    <row r="4974" spans="11:13" x14ac:dyDescent="0.15">
      <c r="K4974" s="46"/>
      <c r="M4974" s="47"/>
    </row>
    <row r="4975" spans="11:13" x14ac:dyDescent="0.15">
      <c r="K4975" s="46"/>
      <c r="M4975" s="47"/>
    </row>
    <row r="4976" spans="11:13" x14ac:dyDescent="0.15">
      <c r="K4976" s="46"/>
      <c r="M4976" s="47"/>
    </row>
    <row r="4977" spans="11:13" x14ac:dyDescent="0.15">
      <c r="K4977" s="46"/>
      <c r="M4977" s="47"/>
    </row>
    <row r="4978" spans="11:13" x14ac:dyDescent="0.15">
      <c r="K4978" s="46"/>
      <c r="M4978" s="47"/>
    </row>
    <row r="4979" spans="11:13" x14ac:dyDescent="0.15">
      <c r="K4979" s="46"/>
      <c r="M4979" s="47"/>
    </row>
    <row r="4980" spans="11:13" x14ac:dyDescent="0.15">
      <c r="K4980" s="46"/>
      <c r="M4980" s="47"/>
    </row>
    <row r="4981" spans="11:13" x14ac:dyDescent="0.15">
      <c r="K4981" s="46"/>
      <c r="M4981" s="47"/>
    </row>
    <row r="4982" spans="11:13" x14ac:dyDescent="0.15">
      <c r="K4982" s="46"/>
      <c r="M4982" s="47"/>
    </row>
    <row r="4983" spans="11:13" x14ac:dyDescent="0.15">
      <c r="K4983" s="46"/>
      <c r="M4983" s="47"/>
    </row>
    <row r="4984" spans="11:13" x14ac:dyDescent="0.15">
      <c r="K4984" s="46"/>
      <c r="M4984" s="47"/>
    </row>
    <row r="4985" spans="11:13" x14ac:dyDescent="0.15">
      <c r="K4985" s="46"/>
      <c r="M4985" s="47"/>
    </row>
    <row r="4986" spans="11:13" x14ac:dyDescent="0.15">
      <c r="K4986" s="46"/>
      <c r="M4986" s="47"/>
    </row>
    <row r="4987" spans="11:13" x14ac:dyDescent="0.15">
      <c r="K4987" s="46"/>
      <c r="M4987" s="47"/>
    </row>
    <row r="4988" spans="11:13" x14ac:dyDescent="0.15">
      <c r="K4988" s="46"/>
      <c r="M4988" s="47"/>
    </row>
    <row r="4989" spans="11:13" x14ac:dyDescent="0.15">
      <c r="K4989" s="46"/>
      <c r="M4989" s="47"/>
    </row>
    <row r="4990" spans="11:13" x14ac:dyDescent="0.15">
      <c r="K4990" s="46"/>
      <c r="M4990" s="47"/>
    </row>
    <row r="4991" spans="11:13" x14ac:dyDescent="0.15">
      <c r="K4991" s="46"/>
      <c r="M4991" s="47"/>
    </row>
    <row r="4992" spans="11:13" x14ac:dyDescent="0.15">
      <c r="K4992" s="46"/>
      <c r="M4992" s="47"/>
    </row>
    <row r="4993" spans="11:13" x14ac:dyDescent="0.15">
      <c r="K4993" s="46"/>
      <c r="M4993" s="47"/>
    </row>
    <row r="4994" spans="11:13" x14ac:dyDescent="0.15">
      <c r="K4994" s="46"/>
      <c r="M4994" s="47"/>
    </row>
    <row r="4995" spans="11:13" x14ac:dyDescent="0.15">
      <c r="K4995" s="46"/>
      <c r="M4995" s="47"/>
    </row>
    <row r="4996" spans="11:13" x14ac:dyDescent="0.15">
      <c r="K4996" s="46"/>
      <c r="M4996" s="47"/>
    </row>
    <row r="4997" spans="11:13" x14ac:dyDescent="0.15">
      <c r="K4997" s="46"/>
      <c r="M4997" s="47"/>
    </row>
    <row r="4998" spans="11:13" x14ac:dyDescent="0.15">
      <c r="K4998" s="46"/>
      <c r="M4998" s="47"/>
    </row>
    <row r="4999" spans="11:13" x14ac:dyDescent="0.15">
      <c r="K4999" s="46"/>
      <c r="M4999" s="47"/>
    </row>
    <row r="5000" spans="11:13" x14ac:dyDescent="0.15">
      <c r="K5000" s="46"/>
      <c r="M5000" s="47"/>
    </row>
    <row r="5001" spans="11:13" x14ac:dyDescent="0.15">
      <c r="K5001" s="46"/>
      <c r="M5001" s="47"/>
    </row>
    <row r="5002" spans="11:13" x14ac:dyDescent="0.15">
      <c r="K5002" s="46"/>
      <c r="M5002" s="47"/>
    </row>
    <row r="5003" spans="11:13" x14ac:dyDescent="0.15">
      <c r="K5003" s="46"/>
      <c r="M5003" s="47"/>
    </row>
    <row r="5004" spans="11:13" x14ac:dyDescent="0.15">
      <c r="K5004" s="46"/>
      <c r="M5004" s="47"/>
    </row>
    <row r="5005" spans="11:13" x14ac:dyDescent="0.15">
      <c r="K5005" s="46"/>
      <c r="M5005" s="47"/>
    </row>
    <row r="5006" spans="11:13" x14ac:dyDescent="0.15">
      <c r="K5006" s="46"/>
      <c r="M5006" s="47"/>
    </row>
    <row r="5007" spans="11:13" x14ac:dyDescent="0.15">
      <c r="K5007" s="46"/>
      <c r="M5007" s="47"/>
    </row>
    <row r="5008" spans="11:13" x14ac:dyDescent="0.15">
      <c r="K5008" s="46"/>
      <c r="M5008" s="47"/>
    </row>
    <row r="5009" spans="11:13" x14ac:dyDescent="0.15">
      <c r="K5009" s="46"/>
      <c r="M5009" s="47"/>
    </row>
    <row r="5010" spans="11:13" x14ac:dyDescent="0.15">
      <c r="K5010" s="46"/>
      <c r="M5010" s="47"/>
    </row>
    <row r="5011" spans="11:13" x14ac:dyDescent="0.15">
      <c r="K5011" s="46"/>
      <c r="M5011" s="47"/>
    </row>
    <row r="5012" spans="11:13" x14ac:dyDescent="0.15">
      <c r="K5012" s="46"/>
      <c r="M5012" s="47"/>
    </row>
    <row r="5013" spans="11:13" x14ac:dyDescent="0.15">
      <c r="K5013" s="46"/>
      <c r="M5013" s="47"/>
    </row>
    <row r="5014" spans="11:13" x14ac:dyDescent="0.15">
      <c r="K5014" s="46"/>
      <c r="M5014" s="47"/>
    </row>
    <row r="5015" spans="11:13" x14ac:dyDescent="0.15">
      <c r="K5015" s="46"/>
      <c r="M5015" s="47"/>
    </row>
    <row r="5016" spans="11:13" x14ac:dyDescent="0.15">
      <c r="K5016" s="46"/>
      <c r="M5016" s="47"/>
    </row>
    <row r="5017" spans="11:13" x14ac:dyDescent="0.15">
      <c r="K5017" s="46"/>
      <c r="M5017" s="47"/>
    </row>
    <row r="5018" spans="11:13" x14ac:dyDescent="0.15">
      <c r="K5018" s="46"/>
      <c r="M5018" s="47"/>
    </row>
    <row r="5019" spans="11:13" x14ac:dyDescent="0.15">
      <c r="K5019" s="46"/>
      <c r="M5019" s="47"/>
    </row>
    <row r="5020" spans="11:13" x14ac:dyDescent="0.15">
      <c r="K5020" s="46"/>
      <c r="M5020" s="47"/>
    </row>
    <row r="5021" spans="11:13" x14ac:dyDescent="0.15">
      <c r="K5021" s="46"/>
      <c r="M5021" s="47"/>
    </row>
    <row r="5022" spans="11:13" x14ac:dyDescent="0.15">
      <c r="K5022" s="46"/>
      <c r="M5022" s="47"/>
    </row>
    <row r="5023" spans="11:13" x14ac:dyDescent="0.15">
      <c r="K5023" s="46"/>
      <c r="M5023" s="47"/>
    </row>
    <row r="5024" spans="11:13" x14ac:dyDescent="0.15">
      <c r="K5024" s="46"/>
      <c r="M5024" s="47"/>
    </row>
    <row r="5025" spans="11:13" x14ac:dyDescent="0.15">
      <c r="K5025" s="46"/>
      <c r="M5025" s="47"/>
    </row>
    <row r="5026" spans="11:13" x14ac:dyDescent="0.15">
      <c r="K5026" s="46"/>
      <c r="M5026" s="47"/>
    </row>
    <row r="5027" spans="11:13" x14ac:dyDescent="0.15">
      <c r="K5027" s="46"/>
      <c r="M5027" s="47"/>
    </row>
    <row r="5028" spans="11:13" x14ac:dyDescent="0.15">
      <c r="K5028" s="46"/>
      <c r="M5028" s="47"/>
    </row>
    <row r="5029" spans="11:13" x14ac:dyDescent="0.15">
      <c r="K5029" s="46"/>
      <c r="M5029" s="47"/>
    </row>
    <row r="5030" spans="11:13" x14ac:dyDescent="0.15">
      <c r="K5030" s="46"/>
      <c r="M5030" s="47"/>
    </row>
    <row r="5031" spans="11:13" x14ac:dyDescent="0.15">
      <c r="K5031" s="46"/>
      <c r="M5031" s="47"/>
    </row>
    <row r="5032" spans="11:13" x14ac:dyDescent="0.15">
      <c r="K5032" s="46"/>
      <c r="M5032" s="47"/>
    </row>
    <row r="5033" spans="11:13" x14ac:dyDescent="0.15">
      <c r="K5033" s="46"/>
      <c r="M5033" s="47"/>
    </row>
    <row r="5034" spans="11:13" x14ac:dyDescent="0.15">
      <c r="K5034" s="46"/>
      <c r="M5034" s="47"/>
    </row>
    <row r="5035" spans="11:13" x14ac:dyDescent="0.15">
      <c r="K5035" s="46"/>
      <c r="M5035" s="47"/>
    </row>
    <row r="5036" spans="11:13" x14ac:dyDescent="0.15">
      <c r="K5036" s="46"/>
      <c r="M5036" s="47"/>
    </row>
    <row r="5037" spans="11:13" x14ac:dyDescent="0.15">
      <c r="K5037" s="46"/>
      <c r="M5037" s="47"/>
    </row>
    <row r="5038" spans="11:13" x14ac:dyDescent="0.15">
      <c r="K5038" s="46"/>
      <c r="M5038" s="47"/>
    </row>
    <row r="5039" spans="11:13" x14ac:dyDescent="0.15">
      <c r="K5039" s="46"/>
      <c r="M5039" s="47"/>
    </row>
    <row r="5040" spans="11:13" x14ac:dyDescent="0.15">
      <c r="K5040" s="46"/>
      <c r="M5040" s="47"/>
    </row>
    <row r="5041" spans="11:13" x14ac:dyDescent="0.15">
      <c r="K5041" s="46"/>
      <c r="M5041" s="47"/>
    </row>
    <row r="5042" spans="11:13" x14ac:dyDescent="0.15">
      <c r="K5042" s="46"/>
      <c r="M5042" s="47"/>
    </row>
    <row r="5043" spans="11:13" x14ac:dyDescent="0.15">
      <c r="K5043" s="46"/>
      <c r="M5043" s="47"/>
    </row>
    <row r="5044" spans="11:13" x14ac:dyDescent="0.15">
      <c r="K5044" s="46"/>
      <c r="M5044" s="47"/>
    </row>
    <row r="5045" spans="11:13" x14ac:dyDescent="0.15">
      <c r="K5045" s="46"/>
      <c r="M5045" s="47"/>
    </row>
    <row r="5046" spans="11:13" x14ac:dyDescent="0.15">
      <c r="K5046" s="46"/>
      <c r="M5046" s="47"/>
    </row>
    <row r="5047" spans="11:13" x14ac:dyDescent="0.15">
      <c r="K5047" s="46"/>
      <c r="M5047" s="47"/>
    </row>
    <row r="5048" spans="11:13" x14ac:dyDescent="0.15">
      <c r="K5048" s="46"/>
      <c r="M5048" s="47"/>
    </row>
    <row r="5049" spans="11:13" x14ac:dyDescent="0.15">
      <c r="K5049" s="46"/>
      <c r="M5049" s="47"/>
    </row>
    <row r="5050" spans="11:13" x14ac:dyDescent="0.15">
      <c r="K5050" s="46"/>
      <c r="M5050" s="47"/>
    </row>
    <row r="5051" spans="11:13" x14ac:dyDescent="0.15">
      <c r="K5051" s="46"/>
      <c r="M5051" s="47"/>
    </row>
    <row r="5052" spans="11:13" x14ac:dyDescent="0.15">
      <c r="K5052" s="46"/>
      <c r="M5052" s="47"/>
    </row>
    <row r="5053" spans="11:13" x14ac:dyDescent="0.15">
      <c r="K5053" s="46"/>
      <c r="M5053" s="47"/>
    </row>
    <row r="5054" spans="11:13" x14ac:dyDescent="0.15">
      <c r="K5054" s="46"/>
      <c r="M5054" s="47"/>
    </row>
    <row r="5055" spans="11:13" x14ac:dyDescent="0.15">
      <c r="K5055" s="46"/>
      <c r="M5055" s="47"/>
    </row>
    <row r="5056" spans="11:13" x14ac:dyDescent="0.15">
      <c r="K5056" s="46"/>
      <c r="M5056" s="47"/>
    </row>
    <row r="5057" spans="11:13" x14ac:dyDescent="0.15">
      <c r="K5057" s="46"/>
      <c r="M5057" s="47"/>
    </row>
    <row r="5058" spans="11:13" x14ac:dyDescent="0.15">
      <c r="K5058" s="46"/>
      <c r="M5058" s="47"/>
    </row>
    <row r="5059" spans="11:13" x14ac:dyDescent="0.15">
      <c r="K5059" s="46"/>
      <c r="M5059" s="47"/>
    </row>
    <row r="5060" spans="11:13" x14ac:dyDescent="0.15">
      <c r="K5060" s="46"/>
      <c r="M5060" s="47"/>
    </row>
    <row r="5061" spans="11:13" x14ac:dyDescent="0.15">
      <c r="K5061" s="46"/>
      <c r="M5061" s="47"/>
    </row>
    <row r="5062" spans="11:13" x14ac:dyDescent="0.15">
      <c r="K5062" s="46"/>
      <c r="M5062" s="47"/>
    </row>
    <row r="5063" spans="11:13" x14ac:dyDescent="0.15">
      <c r="K5063" s="46"/>
      <c r="M5063" s="47"/>
    </row>
    <row r="5064" spans="11:13" x14ac:dyDescent="0.15">
      <c r="K5064" s="46"/>
      <c r="M5064" s="47"/>
    </row>
    <row r="5065" spans="11:13" x14ac:dyDescent="0.15">
      <c r="K5065" s="46"/>
      <c r="M5065" s="47"/>
    </row>
    <row r="5066" spans="11:13" x14ac:dyDescent="0.15">
      <c r="K5066" s="46"/>
      <c r="M5066" s="47"/>
    </row>
    <row r="5067" spans="11:13" x14ac:dyDescent="0.15">
      <c r="K5067" s="46"/>
      <c r="M5067" s="47"/>
    </row>
    <row r="5068" spans="11:13" x14ac:dyDescent="0.15">
      <c r="K5068" s="46"/>
      <c r="M5068" s="47"/>
    </row>
    <row r="5069" spans="11:13" x14ac:dyDescent="0.15">
      <c r="K5069" s="46"/>
      <c r="M5069" s="47"/>
    </row>
    <row r="5070" spans="11:13" x14ac:dyDescent="0.15">
      <c r="K5070" s="46"/>
      <c r="M5070" s="47"/>
    </row>
    <row r="5071" spans="11:13" x14ac:dyDescent="0.15">
      <c r="K5071" s="46"/>
      <c r="M5071" s="47"/>
    </row>
    <row r="5072" spans="11:13" x14ac:dyDescent="0.15">
      <c r="K5072" s="46"/>
      <c r="M5072" s="47"/>
    </row>
    <row r="5073" spans="11:13" x14ac:dyDescent="0.15">
      <c r="K5073" s="46"/>
      <c r="M5073" s="47"/>
    </row>
    <row r="5074" spans="11:13" x14ac:dyDescent="0.15">
      <c r="K5074" s="46"/>
      <c r="M5074" s="47"/>
    </row>
    <row r="5075" spans="11:13" x14ac:dyDescent="0.15">
      <c r="K5075" s="46"/>
      <c r="M5075" s="47"/>
    </row>
    <row r="5076" spans="11:13" x14ac:dyDescent="0.15">
      <c r="K5076" s="46"/>
      <c r="M5076" s="47"/>
    </row>
    <row r="5077" spans="11:13" x14ac:dyDescent="0.15">
      <c r="K5077" s="46"/>
      <c r="M5077" s="47"/>
    </row>
    <row r="5078" spans="11:13" x14ac:dyDescent="0.15">
      <c r="K5078" s="46"/>
      <c r="M5078" s="47"/>
    </row>
    <row r="5079" spans="11:13" x14ac:dyDescent="0.15">
      <c r="K5079" s="46"/>
      <c r="M5079" s="47"/>
    </row>
    <row r="5080" spans="11:13" x14ac:dyDescent="0.15">
      <c r="K5080" s="46"/>
      <c r="M5080" s="47"/>
    </row>
    <row r="5081" spans="11:13" x14ac:dyDescent="0.15">
      <c r="K5081" s="46"/>
      <c r="M5081" s="47"/>
    </row>
    <row r="5082" spans="11:13" x14ac:dyDescent="0.15">
      <c r="K5082" s="46"/>
      <c r="M5082" s="47"/>
    </row>
    <row r="5083" spans="11:13" x14ac:dyDescent="0.15">
      <c r="K5083" s="46"/>
      <c r="M5083" s="47"/>
    </row>
    <row r="5084" spans="11:13" x14ac:dyDescent="0.15">
      <c r="K5084" s="46"/>
      <c r="M5084" s="47"/>
    </row>
    <row r="5085" spans="11:13" x14ac:dyDescent="0.15">
      <c r="K5085" s="46"/>
      <c r="M5085" s="47"/>
    </row>
    <row r="5086" spans="11:13" x14ac:dyDescent="0.15">
      <c r="K5086" s="46"/>
      <c r="M5086" s="47"/>
    </row>
    <row r="5087" spans="11:13" x14ac:dyDescent="0.15">
      <c r="K5087" s="46"/>
      <c r="M5087" s="47"/>
    </row>
    <row r="5088" spans="11:13" x14ac:dyDescent="0.15">
      <c r="K5088" s="46"/>
      <c r="M5088" s="47"/>
    </row>
    <row r="5089" spans="11:13" x14ac:dyDescent="0.15">
      <c r="K5089" s="46"/>
      <c r="M5089" s="47"/>
    </row>
    <row r="5090" spans="11:13" x14ac:dyDescent="0.15">
      <c r="K5090" s="46"/>
      <c r="M5090" s="47"/>
    </row>
    <row r="5091" spans="11:13" x14ac:dyDescent="0.15">
      <c r="K5091" s="46"/>
      <c r="M5091" s="47"/>
    </row>
    <row r="5092" spans="11:13" x14ac:dyDescent="0.15">
      <c r="K5092" s="46"/>
      <c r="M5092" s="47"/>
    </row>
    <row r="5093" spans="11:13" x14ac:dyDescent="0.15">
      <c r="K5093" s="46"/>
      <c r="M5093" s="47"/>
    </row>
    <row r="5094" spans="11:13" x14ac:dyDescent="0.15">
      <c r="K5094" s="46"/>
      <c r="M5094" s="47"/>
    </row>
    <row r="5095" spans="11:13" x14ac:dyDescent="0.15">
      <c r="K5095" s="46"/>
      <c r="M5095" s="47"/>
    </row>
    <row r="5096" spans="11:13" x14ac:dyDescent="0.15">
      <c r="K5096" s="46"/>
      <c r="M5096" s="47"/>
    </row>
    <row r="5097" spans="11:13" x14ac:dyDescent="0.15">
      <c r="K5097" s="46"/>
      <c r="M5097" s="47"/>
    </row>
    <row r="5098" spans="11:13" x14ac:dyDescent="0.15">
      <c r="K5098" s="46"/>
      <c r="M5098" s="47"/>
    </row>
    <row r="5099" spans="11:13" x14ac:dyDescent="0.15">
      <c r="K5099" s="46"/>
      <c r="M5099" s="47"/>
    </row>
    <row r="5100" spans="11:13" x14ac:dyDescent="0.15">
      <c r="K5100" s="46"/>
      <c r="M5100" s="47"/>
    </row>
    <row r="5101" spans="11:13" x14ac:dyDescent="0.15">
      <c r="K5101" s="46"/>
      <c r="M5101" s="47"/>
    </row>
    <row r="5102" spans="11:13" x14ac:dyDescent="0.15">
      <c r="K5102" s="46"/>
      <c r="M5102" s="47"/>
    </row>
    <row r="5103" spans="11:13" x14ac:dyDescent="0.15">
      <c r="K5103" s="46"/>
      <c r="M5103" s="47"/>
    </row>
    <row r="5104" spans="11:13" x14ac:dyDescent="0.15">
      <c r="K5104" s="46"/>
      <c r="M5104" s="47"/>
    </row>
    <row r="5105" spans="11:13" x14ac:dyDescent="0.15">
      <c r="K5105" s="46"/>
      <c r="M5105" s="47"/>
    </row>
    <row r="5106" spans="11:13" x14ac:dyDescent="0.15">
      <c r="K5106" s="46"/>
      <c r="M5106" s="47"/>
    </row>
    <row r="5107" spans="11:13" x14ac:dyDescent="0.15">
      <c r="K5107" s="46"/>
      <c r="M5107" s="47"/>
    </row>
    <row r="5108" spans="11:13" x14ac:dyDescent="0.15">
      <c r="K5108" s="46"/>
      <c r="M5108" s="47"/>
    </row>
    <row r="5109" spans="11:13" x14ac:dyDescent="0.15">
      <c r="K5109" s="46"/>
      <c r="M5109" s="47"/>
    </row>
    <row r="5110" spans="11:13" x14ac:dyDescent="0.15">
      <c r="K5110" s="46"/>
      <c r="M5110" s="47"/>
    </row>
    <row r="5111" spans="11:13" x14ac:dyDescent="0.15">
      <c r="K5111" s="46"/>
      <c r="M5111" s="47"/>
    </row>
    <row r="5112" spans="11:13" x14ac:dyDescent="0.15">
      <c r="K5112" s="46"/>
      <c r="M5112" s="47"/>
    </row>
    <row r="5113" spans="11:13" x14ac:dyDescent="0.15">
      <c r="K5113" s="46"/>
      <c r="M5113" s="47"/>
    </row>
    <row r="5114" spans="11:13" x14ac:dyDescent="0.15">
      <c r="K5114" s="46"/>
      <c r="M5114" s="47"/>
    </row>
    <row r="5115" spans="11:13" x14ac:dyDescent="0.15">
      <c r="K5115" s="46"/>
      <c r="M5115" s="47"/>
    </row>
    <row r="5116" spans="11:13" x14ac:dyDescent="0.15">
      <c r="K5116" s="46"/>
      <c r="M5116" s="47"/>
    </row>
    <row r="5117" spans="11:13" x14ac:dyDescent="0.15">
      <c r="K5117" s="46"/>
      <c r="M5117" s="47"/>
    </row>
    <row r="5118" spans="11:13" x14ac:dyDescent="0.15">
      <c r="K5118" s="46"/>
      <c r="M5118" s="47"/>
    </row>
    <row r="5119" spans="11:13" x14ac:dyDescent="0.15">
      <c r="K5119" s="46"/>
      <c r="M5119" s="47"/>
    </row>
    <row r="5120" spans="11:13" x14ac:dyDescent="0.15">
      <c r="K5120" s="46"/>
      <c r="M5120" s="47"/>
    </row>
    <row r="5121" spans="11:13" x14ac:dyDescent="0.15">
      <c r="K5121" s="46"/>
      <c r="M5121" s="47"/>
    </row>
    <row r="5122" spans="11:13" x14ac:dyDescent="0.15">
      <c r="K5122" s="46"/>
      <c r="M5122" s="47"/>
    </row>
    <row r="5123" spans="11:13" x14ac:dyDescent="0.15">
      <c r="K5123" s="46"/>
      <c r="M5123" s="47"/>
    </row>
    <row r="5124" spans="11:13" x14ac:dyDescent="0.15">
      <c r="K5124" s="46"/>
      <c r="M5124" s="47"/>
    </row>
    <row r="5125" spans="11:13" x14ac:dyDescent="0.15">
      <c r="K5125" s="46"/>
      <c r="M5125" s="47"/>
    </row>
    <row r="5126" spans="11:13" x14ac:dyDescent="0.15">
      <c r="K5126" s="46"/>
      <c r="M5126" s="47"/>
    </row>
    <row r="5127" spans="11:13" x14ac:dyDescent="0.15">
      <c r="K5127" s="46"/>
      <c r="M5127" s="47"/>
    </row>
    <row r="5128" spans="11:13" x14ac:dyDescent="0.15">
      <c r="K5128" s="46"/>
      <c r="M5128" s="47"/>
    </row>
    <row r="5129" spans="11:13" x14ac:dyDescent="0.15">
      <c r="K5129" s="46"/>
      <c r="M5129" s="47"/>
    </row>
    <row r="5130" spans="11:13" x14ac:dyDescent="0.15">
      <c r="K5130" s="46"/>
      <c r="M5130" s="47"/>
    </row>
    <row r="5131" spans="11:13" x14ac:dyDescent="0.15">
      <c r="K5131" s="46"/>
      <c r="M5131" s="47"/>
    </row>
    <row r="5132" spans="11:13" x14ac:dyDescent="0.15">
      <c r="K5132" s="46"/>
      <c r="M5132" s="47"/>
    </row>
    <row r="5133" spans="11:13" x14ac:dyDescent="0.15">
      <c r="K5133" s="46"/>
      <c r="M5133" s="47"/>
    </row>
    <row r="5134" spans="11:13" x14ac:dyDescent="0.15">
      <c r="K5134" s="46"/>
      <c r="M5134" s="47"/>
    </row>
    <row r="5135" spans="11:13" x14ac:dyDescent="0.15">
      <c r="K5135" s="46"/>
      <c r="M5135" s="47"/>
    </row>
    <row r="5136" spans="11:13" x14ac:dyDescent="0.15">
      <c r="K5136" s="46"/>
      <c r="M5136" s="47"/>
    </row>
    <row r="5137" spans="11:13" x14ac:dyDescent="0.15">
      <c r="K5137" s="46"/>
      <c r="M5137" s="47"/>
    </row>
    <row r="5138" spans="11:13" x14ac:dyDescent="0.15">
      <c r="K5138" s="46"/>
      <c r="M5138" s="47"/>
    </row>
    <row r="5139" spans="11:13" x14ac:dyDescent="0.15">
      <c r="K5139" s="46"/>
      <c r="M5139" s="47"/>
    </row>
    <row r="5140" spans="11:13" x14ac:dyDescent="0.15">
      <c r="K5140" s="46"/>
      <c r="M5140" s="47"/>
    </row>
    <row r="5141" spans="11:13" x14ac:dyDescent="0.15">
      <c r="K5141" s="46"/>
      <c r="M5141" s="47"/>
    </row>
    <row r="5142" spans="11:13" x14ac:dyDescent="0.15">
      <c r="K5142" s="46"/>
      <c r="M5142" s="47"/>
    </row>
    <row r="5143" spans="11:13" x14ac:dyDescent="0.15">
      <c r="K5143" s="46"/>
      <c r="M5143" s="47"/>
    </row>
    <row r="5144" spans="11:13" x14ac:dyDescent="0.15">
      <c r="K5144" s="46"/>
      <c r="M5144" s="47"/>
    </row>
    <row r="5145" spans="11:13" x14ac:dyDescent="0.15">
      <c r="K5145" s="46"/>
      <c r="M5145" s="47"/>
    </row>
    <row r="5146" spans="11:13" x14ac:dyDescent="0.15">
      <c r="K5146" s="46"/>
      <c r="M5146" s="47"/>
    </row>
    <row r="5147" spans="11:13" x14ac:dyDescent="0.15">
      <c r="K5147" s="46"/>
      <c r="M5147" s="47"/>
    </row>
    <row r="5148" spans="11:13" x14ac:dyDescent="0.15">
      <c r="K5148" s="46"/>
      <c r="M5148" s="47"/>
    </row>
    <row r="5149" spans="11:13" x14ac:dyDescent="0.15">
      <c r="K5149" s="46"/>
      <c r="M5149" s="47"/>
    </row>
    <row r="5150" spans="11:13" x14ac:dyDescent="0.15">
      <c r="K5150" s="46"/>
      <c r="M5150" s="47"/>
    </row>
    <row r="5151" spans="11:13" x14ac:dyDescent="0.15">
      <c r="K5151" s="46"/>
      <c r="M5151" s="47"/>
    </row>
    <row r="5152" spans="11:13" x14ac:dyDescent="0.15">
      <c r="K5152" s="46"/>
      <c r="M5152" s="47"/>
    </row>
    <row r="5153" spans="11:13" x14ac:dyDescent="0.15">
      <c r="K5153" s="46"/>
      <c r="M5153" s="47"/>
    </row>
    <row r="5154" spans="11:13" x14ac:dyDescent="0.15">
      <c r="K5154" s="46"/>
      <c r="M5154" s="47"/>
    </row>
    <row r="5155" spans="11:13" x14ac:dyDescent="0.15">
      <c r="K5155" s="46"/>
      <c r="M5155" s="47"/>
    </row>
    <row r="5156" spans="11:13" x14ac:dyDescent="0.15">
      <c r="K5156" s="46"/>
      <c r="M5156" s="47"/>
    </row>
    <row r="5157" spans="11:13" x14ac:dyDescent="0.15">
      <c r="K5157" s="46"/>
      <c r="M5157" s="47"/>
    </row>
    <row r="5158" spans="11:13" x14ac:dyDescent="0.15">
      <c r="K5158" s="46"/>
      <c r="M5158" s="47"/>
    </row>
    <row r="5159" spans="11:13" x14ac:dyDescent="0.15">
      <c r="K5159" s="46"/>
      <c r="M5159" s="47"/>
    </row>
    <row r="5160" spans="11:13" x14ac:dyDescent="0.15">
      <c r="K5160" s="46"/>
      <c r="M5160" s="47"/>
    </row>
    <row r="5161" spans="11:13" x14ac:dyDescent="0.15">
      <c r="K5161" s="46"/>
      <c r="M5161" s="47"/>
    </row>
    <row r="5162" spans="11:13" x14ac:dyDescent="0.15">
      <c r="K5162" s="46"/>
      <c r="M5162" s="47"/>
    </row>
    <row r="5163" spans="11:13" x14ac:dyDescent="0.15">
      <c r="K5163" s="46"/>
      <c r="M5163" s="47"/>
    </row>
    <row r="5164" spans="11:13" x14ac:dyDescent="0.15">
      <c r="K5164" s="46"/>
      <c r="M5164" s="47"/>
    </row>
    <row r="5165" spans="11:13" x14ac:dyDescent="0.15">
      <c r="K5165" s="46"/>
      <c r="M5165" s="47"/>
    </row>
    <row r="5166" spans="11:13" x14ac:dyDescent="0.15">
      <c r="K5166" s="46"/>
      <c r="M5166" s="47"/>
    </row>
    <row r="5167" spans="11:13" x14ac:dyDescent="0.15">
      <c r="K5167" s="46"/>
      <c r="M5167" s="47"/>
    </row>
    <row r="5168" spans="11:13" x14ac:dyDescent="0.15">
      <c r="K5168" s="46"/>
      <c r="M5168" s="47"/>
    </row>
    <row r="5169" spans="11:13" x14ac:dyDescent="0.15">
      <c r="K5169" s="46"/>
      <c r="M5169" s="47"/>
    </row>
    <row r="5170" spans="11:13" x14ac:dyDescent="0.15">
      <c r="K5170" s="46"/>
      <c r="M5170" s="47"/>
    </row>
    <row r="5171" spans="11:13" x14ac:dyDescent="0.15">
      <c r="K5171" s="46"/>
      <c r="M5171" s="47"/>
    </row>
    <row r="5172" spans="11:13" x14ac:dyDescent="0.15">
      <c r="K5172" s="46"/>
      <c r="M5172" s="47"/>
    </row>
    <row r="5173" spans="11:13" x14ac:dyDescent="0.15">
      <c r="K5173" s="46"/>
      <c r="M5173" s="47"/>
    </row>
    <row r="5174" spans="11:13" x14ac:dyDescent="0.15">
      <c r="K5174" s="46"/>
      <c r="M5174" s="47"/>
    </row>
    <row r="5175" spans="11:13" x14ac:dyDescent="0.15">
      <c r="K5175" s="46"/>
      <c r="M5175" s="47"/>
    </row>
    <row r="5176" spans="11:13" x14ac:dyDescent="0.15">
      <c r="K5176" s="46"/>
      <c r="M5176" s="47"/>
    </row>
    <row r="5177" spans="11:13" x14ac:dyDescent="0.15">
      <c r="K5177" s="46"/>
      <c r="M5177" s="47"/>
    </row>
    <row r="5178" spans="11:13" x14ac:dyDescent="0.15">
      <c r="K5178" s="46"/>
      <c r="M5178" s="47"/>
    </row>
    <row r="5179" spans="11:13" x14ac:dyDescent="0.15">
      <c r="K5179" s="46"/>
      <c r="M5179" s="47"/>
    </row>
    <row r="5180" spans="11:13" x14ac:dyDescent="0.15">
      <c r="K5180" s="46"/>
      <c r="M5180" s="47"/>
    </row>
    <row r="5181" spans="11:13" x14ac:dyDescent="0.15">
      <c r="K5181" s="46"/>
      <c r="M5181" s="47"/>
    </row>
    <row r="5182" spans="11:13" x14ac:dyDescent="0.15">
      <c r="K5182" s="46"/>
      <c r="M5182" s="47"/>
    </row>
    <row r="5183" spans="11:13" x14ac:dyDescent="0.15">
      <c r="K5183" s="46"/>
      <c r="M5183" s="47"/>
    </row>
    <row r="5184" spans="11:13" x14ac:dyDescent="0.15">
      <c r="K5184" s="46"/>
      <c r="M5184" s="47"/>
    </row>
    <row r="5185" spans="11:13" x14ac:dyDescent="0.15">
      <c r="K5185" s="46"/>
      <c r="M5185" s="47"/>
    </row>
    <row r="5186" spans="11:13" x14ac:dyDescent="0.15">
      <c r="K5186" s="46"/>
      <c r="M5186" s="47"/>
    </row>
    <row r="5187" spans="11:13" x14ac:dyDescent="0.15">
      <c r="K5187" s="46"/>
      <c r="M5187" s="47"/>
    </row>
    <row r="5188" spans="11:13" x14ac:dyDescent="0.15">
      <c r="K5188" s="46"/>
      <c r="M5188" s="47"/>
    </row>
    <row r="5189" spans="11:13" x14ac:dyDescent="0.15">
      <c r="K5189" s="46"/>
      <c r="M5189" s="47"/>
    </row>
    <row r="5190" spans="11:13" x14ac:dyDescent="0.15">
      <c r="K5190" s="46"/>
      <c r="M5190" s="47"/>
    </row>
    <row r="5191" spans="11:13" x14ac:dyDescent="0.15">
      <c r="K5191" s="46"/>
      <c r="M5191" s="47"/>
    </row>
    <row r="5192" spans="11:13" x14ac:dyDescent="0.15">
      <c r="K5192" s="46"/>
      <c r="M5192" s="47"/>
    </row>
    <row r="5193" spans="11:13" x14ac:dyDescent="0.15">
      <c r="K5193" s="46"/>
      <c r="M5193" s="47"/>
    </row>
    <row r="5194" spans="11:13" x14ac:dyDescent="0.15">
      <c r="K5194" s="46"/>
      <c r="M5194" s="47"/>
    </row>
    <row r="5195" spans="11:13" x14ac:dyDescent="0.15">
      <c r="K5195" s="46"/>
      <c r="M5195" s="47"/>
    </row>
    <row r="5196" spans="11:13" x14ac:dyDescent="0.15">
      <c r="K5196" s="46"/>
      <c r="M5196" s="47"/>
    </row>
    <row r="5197" spans="11:13" x14ac:dyDescent="0.15">
      <c r="K5197" s="46"/>
      <c r="M5197" s="47"/>
    </row>
    <row r="5198" spans="11:13" x14ac:dyDescent="0.15">
      <c r="K5198" s="46"/>
      <c r="M5198" s="47"/>
    </row>
    <row r="5199" spans="11:13" x14ac:dyDescent="0.15">
      <c r="K5199" s="46"/>
      <c r="M5199" s="47"/>
    </row>
    <row r="5200" spans="11:13" x14ac:dyDescent="0.15">
      <c r="K5200" s="46"/>
      <c r="M5200" s="47"/>
    </row>
    <row r="5201" spans="11:13" x14ac:dyDescent="0.15">
      <c r="K5201" s="46"/>
      <c r="M5201" s="47"/>
    </row>
    <row r="5202" spans="11:13" x14ac:dyDescent="0.15">
      <c r="K5202" s="46"/>
      <c r="M5202" s="47"/>
    </row>
    <row r="5203" spans="11:13" x14ac:dyDescent="0.15">
      <c r="K5203" s="46"/>
      <c r="M5203" s="47"/>
    </row>
    <row r="5204" spans="11:13" x14ac:dyDescent="0.15">
      <c r="K5204" s="46"/>
      <c r="M5204" s="47"/>
    </row>
    <row r="5205" spans="11:13" x14ac:dyDescent="0.15">
      <c r="K5205" s="46"/>
      <c r="M5205" s="47"/>
    </row>
    <row r="5206" spans="11:13" x14ac:dyDescent="0.15">
      <c r="K5206" s="46"/>
      <c r="M5206" s="47"/>
    </row>
    <row r="5207" spans="11:13" x14ac:dyDescent="0.15">
      <c r="K5207" s="46"/>
      <c r="M5207" s="47"/>
    </row>
    <row r="5208" spans="11:13" x14ac:dyDescent="0.15">
      <c r="K5208" s="46"/>
      <c r="M5208" s="47"/>
    </row>
    <row r="5209" spans="11:13" x14ac:dyDescent="0.15">
      <c r="K5209" s="46"/>
      <c r="M5209" s="47"/>
    </row>
    <row r="5210" spans="11:13" x14ac:dyDescent="0.15">
      <c r="K5210" s="46"/>
      <c r="M5210" s="47"/>
    </row>
    <row r="5211" spans="11:13" x14ac:dyDescent="0.15">
      <c r="K5211" s="46"/>
      <c r="M5211" s="47"/>
    </row>
    <row r="5212" spans="11:13" x14ac:dyDescent="0.15">
      <c r="K5212" s="46"/>
      <c r="M5212" s="47"/>
    </row>
    <row r="5213" spans="11:13" x14ac:dyDescent="0.15">
      <c r="K5213" s="46"/>
      <c r="M5213" s="47"/>
    </row>
    <row r="5214" spans="11:13" x14ac:dyDescent="0.15">
      <c r="K5214" s="46"/>
      <c r="M5214" s="47"/>
    </row>
    <row r="5215" spans="11:13" x14ac:dyDescent="0.15">
      <c r="K5215" s="46"/>
      <c r="M5215" s="47"/>
    </row>
    <row r="5216" spans="11:13" x14ac:dyDescent="0.15">
      <c r="K5216" s="46"/>
      <c r="M5216" s="47"/>
    </row>
    <row r="5217" spans="11:13" x14ac:dyDescent="0.15">
      <c r="K5217" s="46"/>
      <c r="M5217" s="47"/>
    </row>
    <row r="5218" spans="11:13" x14ac:dyDescent="0.15">
      <c r="K5218" s="46"/>
      <c r="M5218" s="47"/>
    </row>
    <row r="5219" spans="11:13" x14ac:dyDescent="0.15">
      <c r="K5219" s="46"/>
      <c r="M5219" s="47"/>
    </row>
    <row r="5220" spans="11:13" x14ac:dyDescent="0.15">
      <c r="K5220" s="46"/>
      <c r="M5220" s="47"/>
    </row>
    <row r="5221" spans="11:13" x14ac:dyDescent="0.15">
      <c r="K5221" s="46"/>
      <c r="M5221" s="47"/>
    </row>
    <row r="5222" spans="11:13" x14ac:dyDescent="0.15">
      <c r="K5222" s="46"/>
      <c r="M5222" s="47"/>
    </row>
    <row r="5223" spans="11:13" x14ac:dyDescent="0.15">
      <c r="K5223" s="46"/>
      <c r="M5223" s="47"/>
    </row>
    <row r="5224" spans="11:13" x14ac:dyDescent="0.15">
      <c r="K5224" s="46"/>
      <c r="M5224" s="47"/>
    </row>
    <row r="5225" spans="11:13" x14ac:dyDescent="0.15">
      <c r="K5225" s="46"/>
      <c r="M5225" s="47"/>
    </row>
    <row r="5226" spans="11:13" x14ac:dyDescent="0.15">
      <c r="K5226" s="46"/>
      <c r="M5226" s="47"/>
    </row>
    <row r="5227" spans="11:13" x14ac:dyDescent="0.15">
      <c r="K5227" s="46"/>
      <c r="M5227" s="47"/>
    </row>
    <row r="5228" spans="11:13" x14ac:dyDescent="0.15">
      <c r="K5228" s="46"/>
      <c r="M5228" s="47"/>
    </row>
    <row r="5229" spans="11:13" x14ac:dyDescent="0.15">
      <c r="K5229" s="46"/>
      <c r="M5229" s="47"/>
    </row>
    <row r="5230" spans="11:13" x14ac:dyDescent="0.15">
      <c r="K5230" s="46"/>
      <c r="M5230" s="47"/>
    </row>
    <row r="5231" spans="11:13" x14ac:dyDescent="0.15">
      <c r="K5231" s="46"/>
      <c r="M5231" s="47"/>
    </row>
    <row r="5232" spans="11:13" x14ac:dyDescent="0.15">
      <c r="K5232" s="46"/>
      <c r="M5232" s="47"/>
    </row>
    <row r="5233" spans="11:13" x14ac:dyDescent="0.15">
      <c r="K5233" s="46"/>
      <c r="M5233" s="47"/>
    </row>
    <row r="5234" spans="11:13" x14ac:dyDescent="0.15">
      <c r="K5234" s="46"/>
      <c r="M5234" s="47"/>
    </row>
    <row r="5235" spans="11:13" x14ac:dyDescent="0.15">
      <c r="K5235" s="46"/>
      <c r="M5235" s="47"/>
    </row>
    <row r="5236" spans="11:13" x14ac:dyDescent="0.15">
      <c r="K5236" s="46"/>
      <c r="M5236" s="47"/>
    </row>
    <row r="5237" spans="11:13" x14ac:dyDescent="0.15">
      <c r="K5237" s="46"/>
      <c r="M5237" s="47"/>
    </row>
    <row r="5238" spans="11:13" x14ac:dyDescent="0.15">
      <c r="K5238" s="46"/>
      <c r="M5238" s="47"/>
    </row>
    <row r="5239" spans="11:13" x14ac:dyDescent="0.15">
      <c r="K5239" s="46"/>
      <c r="M5239" s="47"/>
    </row>
    <row r="5240" spans="11:13" x14ac:dyDescent="0.15">
      <c r="K5240" s="46"/>
      <c r="M5240" s="47"/>
    </row>
    <row r="5241" spans="11:13" x14ac:dyDescent="0.15">
      <c r="K5241" s="46"/>
      <c r="M5241" s="47"/>
    </row>
    <row r="5242" spans="11:13" x14ac:dyDescent="0.15">
      <c r="K5242" s="46"/>
      <c r="M5242" s="47"/>
    </row>
    <row r="5243" spans="11:13" x14ac:dyDescent="0.15">
      <c r="K5243" s="46"/>
      <c r="M5243" s="47"/>
    </row>
    <row r="5244" spans="11:13" x14ac:dyDescent="0.15">
      <c r="K5244" s="46"/>
      <c r="M5244" s="47"/>
    </row>
    <row r="5245" spans="11:13" x14ac:dyDescent="0.15">
      <c r="K5245" s="46"/>
      <c r="M5245" s="47"/>
    </row>
    <row r="5246" spans="11:13" x14ac:dyDescent="0.15">
      <c r="K5246" s="46"/>
      <c r="M5246" s="47"/>
    </row>
    <row r="5247" spans="11:13" x14ac:dyDescent="0.15">
      <c r="K5247" s="46"/>
      <c r="M5247" s="47"/>
    </row>
    <row r="5248" spans="11:13" x14ac:dyDescent="0.15">
      <c r="K5248" s="46"/>
      <c r="M5248" s="47"/>
    </row>
    <row r="5249" spans="11:13" x14ac:dyDescent="0.15">
      <c r="K5249" s="46"/>
      <c r="M5249" s="47"/>
    </row>
    <row r="5250" spans="11:13" x14ac:dyDescent="0.15">
      <c r="K5250" s="46"/>
      <c r="M5250" s="47"/>
    </row>
    <row r="5251" spans="11:13" x14ac:dyDescent="0.15">
      <c r="K5251" s="46"/>
      <c r="M5251" s="47"/>
    </row>
    <row r="5252" spans="11:13" x14ac:dyDescent="0.15">
      <c r="K5252" s="46"/>
      <c r="M5252" s="47"/>
    </row>
    <row r="5253" spans="11:13" x14ac:dyDescent="0.15">
      <c r="K5253" s="46"/>
      <c r="M5253" s="47"/>
    </row>
    <row r="5254" spans="11:13" x14ac:dyDescent="0.15">
      <c r="K5254" s="46"/>
      <c r="M5254" s="47"/>
    </row>
    <row r="5255" spans="11:13" x14ac:dyDescent="0.15">
      <c r="K5255" s="46"/>
      <c r="M5255" s="47"/>
    </row>
    <row r="5256" spans="11:13" x14ac:dyDescent="0.15">
      <c r="K5256" s="46"/>
      <c r="M5256" s="47"/>
    </row>
    <row r="5257" spans="11:13" x14ac:dyDescent="0.15">
      <c r="K5257" s="46"/>
      <c r="M5257" s="47"/>
    </row>
    <row r="5258" spans="11:13" x14ac:dyDescent="0.15">
      <c r="K5258" s="46"/>
      <c r="M5258" s="47"/>
    </row>
    <row r="5259" spans="11:13" x14ac:dyDescent="0.15">
      <c r="K5259" s="46"/>
      <c r="M5259" s="47"/>
    </row>
    <row r="5260" spans="11:13" x14ac:dyDescent="0.15">
      <c r="K5260" s="46"/>
      <c r="M5260" s="47"/>
    </row>
    <row r="5261" spans="11:13" x14ac:dyDescent="0.15">
      <c r="K5261" s="46"/>
      <c r="M5261" s="47"/>
    </row>
    <row r="5262" spans="11:13" x14ac:dyDescent="0.15">
      <c r="K5262" s="46"/>
      <c r="M5262" s="47"/>
    </row>
    <row r="5263" spans="11:13" x14ac:dyDescent="0.15">
      <c r="K5263" s="46"/>
      <c r="M5263" s="47"/>
    </row>
    <row r="5264" spans="11:13" x14ac:dyDescent="0.15">
      <c r="K5264" s="46"/>
      <c r="M5264" s="47"/>
    </row>
    <row r="5265" spans="11:13" x14ac:dyDescent="0.15">
      <c r="K5265" s="46"/>
      <c r="M5265" s="47"/>
    </row>
    <row r="5266" spans="11:13" x14ac:dyDescent="0.15">
      <c r="K5266" s="46"/>
      <c r="M5266" s="47"/>
    </row>
    <row r="5267" spans="11:13" x14ac:dyDescent="0.15">
      <c r="K5267" s="46"/>
      <c r="M5267" s="47"/>
    </row>
    <row r="5268" spans="11:13" x14ac:dyDescent="0.15">
      <c r="K5268" s="46"/>
      <c r="M5268" s="47"/>
    </row>
    <row r="5269" spans="11:13" x14ac:dyDescent="0.15">
      <c r="K5269" s="46"/>
      <c r="M5269" s="47"/>
    </row>
    <row r="5270" spans="11:13" x14ac:dyDescent="0.15">
      <c r="K5270" s="46"/>
      <c r="M5270" s="47"/>
    </row>
    <row r="5271" spans="11:13" x14ac:dyDescent="0.15">
      <c r="K5271" s="46"/>
      <c r="M5271" s="47"/>
    </row>
    <row r="5272" spans="11:13" x14ac:dyDescent="0.15">
      <c r="K5272" s="46"/>
      <c r="M5272" s="47"/>
    </row>
    <row r="5273" spans="11:13" x14ac:dyDescent="0.15">
      <c r="K5273" s="46"/>
      <c r="M5273" s="47"/>
    </row>
    <row r="5274" spans="11:13" x14ac:dyDescent="0.15">
      <c r="K5274" s="46"/>
      <c r="M5274" s="47"/>
    </row>
    <row r="5275" spans="11:13" x14ac:dyDescent="0.15">
      <c r="K5275" s="46"/>
      <c r="M5275" s="47"/>
    </row>
    <row r="5276" spans="11:13" x14ac:dyDescent="0.15">
      <c r="K5276" s="46"/>
      <c r="M5276" s="47"/>
    </row>
    <row r="5277" spans="11:13" x14ac:dyDescent="0.15">
      <c r="K5277" s="46"/>
      <c r="M5277" s="47"/>
    </row>
    <row r="5278" spans="11:13" x14ac:dyDescent="0.15">
      <c r="K5278" s="46"/>
      <c r="M5278" s="47"/>
    </row>
    <row r="5279" spans="11:13" x14ac:dyDescent="0.15">
      <c r="K5279" s="46"/>
      <c r="M5279" s="47"/>
    </row>
    <row r="5280" spans="11:13" x14ac:dyDescent="0.15">
      <c r="K5280" s="46"/>
      <c r="M5280" s="47"/>
    </row>
    <row r="5281" spans="11:13" x14ac:dyDescent="0.15">
      <c r="K5281" s="46"/>
      <c r="M5281" s="47"/>
    </row>
    <row r="5282" spans="11:13" x14ac:dyDescent="0.15">
      <c r="K5282" s="46"/>
      <c r="M5282" s="47"/>
    </row>
    <row r="5283" spans="11:13" x14ac:dyDescent="0.15">
      <c r="K5283" s="46"/>
      <c r="M5283" s="47"/>
    </row>
    <row r="5284" spans="11:13" x14ac:dyDescent="0.15">
      <c r="K5284" s="46"/>
      <c r="M5284" s="47"/>
    </row>
    <row r="5285" spans="11:13" x14ac:dyDescent="0.15">
      <c r="K5285" s="46"/>
      <c r="M5285" s="47"/>
    </row>
    <row r="5286" spans="11:13" x14ac:dyDescent="0.15">
      <c r="K5286" s="46"/>
      <c r="M5286" s="47"/>
    </row>
    <row r="5287" spans="11:13" x14ac:dyDescent="0.15">
      <c r="K5287" s="46"/>
      <c r="M5287" s="47"/>
    </row>
    <row r="5288" spans="11:13" x14ac:dyDescent="0.15">
      <c r="K5288" s="46"/>
      <c r="M5288" s="47"/>
    </row>
    <row r="5289" spans="11:13" x14ac:dyDescent="0.15">
      <c r="K5289" s="46"/>
      <c r="M5289" s="47"/>
    </row>
    <row r="5290" spans="11:13" x14ac:dyDescent="0.15">
      <c r="K5290" s="46"/>
      <c r="M5290" s="47"/>
    </row>
    <row r="5291" spans="11:13" x14ac:dyDescent="0.15">
      <c r="K5291" s="46"/>
      <c r="M5291" s="47"/>
    </row>
    <row r="5292" spans="11:13" x14ac:dyDescent="0.15">
      <c r="K5292" s="46"/>
      <c r="M5292" s="47"/>
    </row>
    <row r="5293" spans="11:13" x14ac:dyDescent="0.15">
      <c r="K5293" s="46"/>
      <c r="M5293" s="47"/>
    </row>
    <row r="5294" spans="11:13" x14ac:dyDescent="0.15">
      <c r="K5294" s="46"/>
      <c r="M5294" s="47"/>
    </row>
    <row r="5295" spans="11:13" x14ac:dyDescent="0.15">
      <c r="K5295" s="46"/>
      <c r="M5295" s="47"/>
    </row>
    <row r="5296" spans="11:13" x14ac:dyDescent="0.15">
      <c r="K5296" s="46"/>
      <c r="M5296" s="47"/>
    </row>
    <row r="5297" spans="11:13" x14ac:dyDescent="0.15">
      <c r="K5297" s="46"/>
      <c r="M5297" s="47"/>
    </row>
    <row r="5298" spans="11:13" x14ac:dyDescent="0.15">
      <c r="K5298" s="46"/>
      <c r="M5298" s="47"/>
    </row>
    <row r="5299" spans="11:13" x14ac:dyDescent="0.15">
      <c r="K5299" s="46"/>
      <c r="M5299" s="47"/>
    </row>
    <row r="5300" spans="11:13" x14ac:dyDescent="0.15">
      <c r="K5300" s="46"/>
      <c r="M5300" s="47"/>
    </row>
    <row r="5301" spans="11:13" x14ac:dyDescent="0.15">
      <c r="K5301" s="46"/>
      <c r="M5301" s="47"/>
    </row>
    <row r="5302" spans="11:13" x14ac:dyDescent="0.15">
      <c r="K5302" s="46"/>
      <c r="M5302" s="47"/>
    </row>
    <row r="5303" spans="11:13" x14ac:dyDescent="0.15">
      <c r="K5303" s="46"/>
      <c r="M5303" s="47"/>
    </row>
    <row r="5304" spans="11:13" x14ac:dyDescent="0.15">
      <c r="K5304" s="46"/>
      <c r="M5304" s="47"/>
    </row>
    <row r="5305" spans="11:13" x14ac:dyDescent="0.15">
      <c r="K5305" s="46"/>
      <c r="M5305" s="47"/>
    </row>
    <row r="5306" spans="11:13" x14ac:dyDescent="0.15">
      <c r="K5306" s="46"/>
      <c r="M5306" s="47"/>
    </row>
    <row r="5307" spans="11:13" x14ac:dyDescent="0.15">
      <c r="K5307" s="46"/>
      <c r="M5307" s="47"/>
    </row>
    <row r="5308" spans="11:13" x14ac:dyDescent="0.15">
      <c r="K5308" s="46"/>
      <c r="M5308" s="47"/>
    </row>
    <row r="5309" spans="11:13" x14ac:dyDescent="0.15">
      <c r="K5309" s="46"/>
      <c r="M5309" s="47"/>
    </row>
    <row r="5310" spans="11:13" x14ac:dyDescent="0.15">
      <c r="K5310" s="46"/>
      <c r="M5310" s="47"/>
    </row>
    <row r="5311" spans="11:13" x14ac:dyDescent="0.15">
      <c r="K5311" s="46"/>
      <c r="M5311" s="47"/>
    </row>
    <row r="5312" spans="11:13" x14ac:dyDescent="0.15">
      <c r="K5312" s="46"/>
      <c r="M5312" s="47"/>
    </row>
    <row r="5313" spans="11:13" x14ac:dyDescent="0.15">
      <c r="K5313" s="46"/>
      <c r="M5313" s="47"/>
    </row>
    <row r="5314" spans="11:13" x14ac:dyDescent="0.15">
      <c r="K5314" s="46"/>
      <c r="M5314" s="47"/>
    </row>
    <row r="5315" spans="11:13" x14ac:dyDescent="0.15">
      <c r="K5315" s="46"/>
      <c r="M5315" s="47"/>
    </row>
    <row r="5316" spans="11:13" x14ac:dyDescent="0.15">
      <c r="K5316" s="46"/>
      <c r="M5316" s="47"/>
    </row>
    <row r="5317" spans="11:13" x14ac:dyDescent="0.15">
      <c r="K5317" s="46"/>
      <c r="M5317" s="47"/>
    </row>
    <row r="5318" spans="11:13" x14ac:dyDescent="0.15">
      <c r="K5318" s="46"/>
      <c r="M5318" s="47"/>
    </row>
    <row r="5319" spans="11:13" x14ac:dyDescent="0.15">
      <c r="K5319" s="46"/>
      <c r="M5319" s="47"/>
    </row>
    <row r="5320" spans="11:13" x14ac:dyDescent="0.15">
      <c r="K5320" s="46"/>
      <c r="M5320" s="47"/>
    </row>
    <row r="5321" spans="11:13" x14ac:dyDescent="0.15">
      <c r="K5321" s="46"/>
      <c r="M5321" s="47"/>
    </row>
    <row r="5322" spans="11:13" x14ac:dyDescent="0.15">
      <c r="K5322" s="46"/>
      <c r="M5322" s="47"/>
    </row>
    <row r="5323" spans="11:13" x14ac:dyDescent="0.15">
      <c r="K5323" s="46"/>
      <c r="M5323" s="47"/>
    </row>
    <row r="5324" spans="11:13" x14ac:dyDescent="0.15">
      <c r="K5324" s="46"/>
      <c r="M5324" s="47"/>
    </row>
    <row r="5325" spans="11:13" x14ac:dyDescent="0.15">
      <c r="K5325" s="46"/>
      <c r="M5325" s="47"/>
    </row>
    <row r="5326" spans="11:13" x14ac:dyDescent="0.15">
      <c r="K5326" s="46"/>
      <c r="M5326" s="47"/>
    </row>
    <row r="5327" spans="11:13" x14ac:dyDescent="0.15">
      <c r="K5327" s="46"/>
      <c r="M5327" s="47"/>
    </row>
    <row r="5328" spans="11:13" x14ac:dyDescent="0.15">
      <c r="K5328" s="46"/>
      <c r="M5328" s="47"/>
    </row>
    <row r="5329" spans="11:13" x14ac:dyDescent="0.15">
      <c r="K5329" s="46"/>
      <c r="M5329" s="47"/>
    </row>
    <row r="5330" spans="11:13" x14ac:dyDescent="0.15">
      <c r="K5330" s="46"/>
      <c r="M5330" s="47"/>
    </row>
    <row r="5331" spans="11:13" x14ac:dyDescent="0.15">
      <c r="K5331" s="46"/>
      <c r="M5331" s="47"/>
    </row>
    <row r="5332" spans="11:13" x14ac:dyDescent="0.15">
      <c r="K5332" s="46"/>
      <c r="M5332" s="47"/>
    </row>
    <row r="5333" spans="11:13" x14ac:dyDescent="0.15">
      <c r="K5333" s="46"/>
      <c r="M5333" s="47"/>
    </row>
    <row r="5334" spans="11:13" x14ac:dyDescent="0.15">
      <c r="K5334" s="46"/>
      <c r="M5334" s="47"/>
    </row>
    <row r="5335" spans="11:13" x14ac:dyDescent="0.15">
      <c r="K5335" s="46"/>
      <c r="M5335" s="47"/>
    </row>
    <row r="5336" spans="11:13" x14ac:dyDescent="0.15">
      <c r="K5336" s="46"/>
      <c r="M5336" s="47"/>
    </row>
    <row r="5337" spans="11:13" x14ac:dyDescent="0.15">
      <c r="K5337" s="46"/>
      <c r="M5337" s="47"/>
    </row>
    <row r="5338" spans="11:13" x14ac:dyDescent="0.15">
      <c r="K5338" s="46"/>
      <c r="M5338" s="47"/>
    </row>
    <row r="5339" spans="11:13" x14ac:dyDescent="0.15">
      <c r="K5339" s="46"/>
      <c r="M5339" s="47"/>
    </row>
    <row r="5340" spans="11:13" x14ac:dyDescent="0.15">
      <c r="K5340" s="46"/>
      <c r="M5340" s="47"/>
    </row>
    <row r="5341" spans="11:13" x14ac:dyDescent="0.15">
      <c r="K5341" s="46"/>
      <c r="M5341" s="47"/>
    </row>
    <row r="5342" spans="11:13" x14ac:dyDescent="0.15">
      <c r="K5342" s="46"/>
      <c r="M5342" s="47"/>
    </row>
    <row r="5343" spans="11:13" x14ac:dyDescent="0.15">
      <c r="K5343" s="46"/>
      <c r="M5343" s="47"/>
    </row>
    <row r="5344" spans="11:13" x14ac:dyDescent="0.15">
      <c r="K5344" s="46"/>
      <c r="M5344" s="47"/>
    </row>
    <row r="5345" spans="11:13" x14ac:dyDescent="0.15">
      <c r="K5345" s="46"/>
      <c r="M5345" s="47"/>
    </row>
    <row r="5346" spans="11:13" x14ac:dyDescent="0.15">
      <c r="K5346" s="46"/>
      <c r="M5346" s="47"/>
    </row>
    <row r="5347" spans="11:13" x14ac:dyDescent="0.15">
      <c r="K5347" s="46"/>
      <c r="M5347" s="47"/>
    </row>
    <row r="5348" spans="11:13" x14ac:dyDescent="0.15">
      <c r="K5348" s="46"/>
      <c r="M5348" s="47"/>
    </row>
    <row r="5349" spans="11:13" x14ac:dyDescent="0.15">
      <c r="K5349" s="46"/>
      <c r="M5349" s="47"/>
    </row>
    <row r="5350" spans="11:13" x14ac:dyDescent="0.15">
      <c r="K5350" s="46"/>
      <c r="M5350" s="47"/>
    </row>
    <row r="5351" spans="11:13" x14ac:dyDescent="0.15">
      <c r="K5351" s="46"/>
      <c r="M5351" s="47"/>
    </row>
    <row r="5352" spans="11:13" x14ac:dyDescent="0.15">
      <c r="K5352" s="46"/>
      <c r="M5352" s="47"/>
    </row>
    <row r="5353" spans="11:13" x14ac:dyDescent="0.15">
      <c r="K5353" s="46"/>
      <c r="M5353" s="47"/>
    </row>
    <row r="5354" spans="11:13" x14ac:dyDescent="0.15">
      <c r="K5354" s="46"/>
      <c r="M5354" s="47"/>
    </row>
    <row r="5355" spans="11:13" x14ac:dyDescent="0.15">
      <c r="K5355" s="46"/>
      <c r="M5355" s="47"/>
    </row>
    <row r="5356" spans="11:13" x14ac:dyDescent="0.15">
      <c r="K5356" s="46"/>
      <c r="M5356" s="47"/>
    </row>
    <row r="5357" spans="11:13" x14ac:dyDescent="0.15">
      <c r="K5357" s="46"/>
      <c r="M5357" s="47"/>
    </row>
    <row r="5358" spans="11:13" x14ac:dyDescent="0.15">
      <c r="K5358" s="46"/>
      <c r="M5358" s="47"/>
    </row>
    <row r="5359" spans="11:13" x14ac:dyDescent="0.15">
      <c r="K5359" s="46"/>
      <c r="M5359" s="47"/>
    </row>
    <row r="5360" spans="11:13" x14ac:dyDescent="0.15">
      <c r="K5360" s="46"/>
      <c r="M5360" s="47"/>
    </row>
    <row r="5361" spans="11:13" x14ac:dyDescent="0.15">
      <c r="K5361" s="46"/>
      <c r="M5361" s="47"/>
    </row>
    <row r="5362" spans="11:13" x14ac:dyDescent="0.15">
      <c r="K5362" s="46"/>
      <c r="M5362" s="47"/>
    </row>
    <row r="5363" spans="11:13" x14ac:dyDescent="0.15">
      <c r="K5363" s="46"/>
      <c r="M5363" s="47"/>
    </row>
    <row r="5364" spans="11:13" x14ac:dyDescent="0.15">
      <c r="K5364" s="46"/>
      <c r="M5364" s="47"/>
    </row>
    <row r="5365" spans="11:13" x14ac:dyDescent="0.15">
      <c r="K5365" s="46"/>
      <c r="M5365" s="47"/>
    </row>
    <row r="5366" spans="11:13" x14ac:dyDescent="0.15">
      <c r="K5366" s="46"/>
      <c r="M5366" s="47"/>
    </row>
    <row r="5367" spans="11:13" x14ac:dyDescent="0.15">
      <c r="K5367" s="46"/>
      <c r="M5367" s="47"/>
    </row>
    <row r="5368" spans="11:13" x14ac:dyDescent="0.15">
      <c r="K5368" s="46"/>
      <c r="M5368" s="47"/>
    </row>
    <row r="5369" spans="11:13" x14ac:dyDescent="0.15">
      <c r="K5369" s="46"/>
      <c r="M5369" s="47"/>
    </row>
    <row r="5370" spans="11:13" x14ac:dyDescent="0.15">
      <c r="K5370" s="46"/>
      <c r="M5370" s="47"/>
    </row>
    <row r="5371" spans="11:13" x14ac:dyDescent="0.15">
      <c r="K5371" s="46"/>
      <c r="M5371" s="47"/>
    </row>
    <row r="5372" spans="11:13" x14ac:dyDescent="0.15">
      <c r="K5372" s="46"/>
      <c r="M5372" s="47"/>
    </row>
    <row r="5373" spans="11:13" x14ac:dyDescent="0.15">
      <c r="K5373" s="46"/>
      <c r="M5373" s="47"/>
    </row>
    <row r="5374" spans="11:13" x14ac:dyDescent="0.15">
      <c r="K5374" s="46"/>
      <c r="M5374" s="47"/>
    </row>
    <row r="5375" spans="11:13" x14ac:dyDescent="0.15">
      <c r="K5375" s="46"/>
      <c r="M5375" s="47"/>
    </row>
    <row r="5376" spans="11:13" x14ac:dyDescent="0.15">
      <c r="K5376" s="46"/>
      <c r="M5376" s="47"/>
    </row>
    <row r="5377" spans="11:13" x14ac:dyDescent="0.15">
      <c r="K5377" s="46"/>
      <c r="M5377" s="47"/>
    </row>
    <row r="5378" spans="11:13" x14ac:dyDescent="0.15">
      <c r="K5378" s="46"/>
      <c r="M5378" s="47"/>
    </row>
    <row r="5379" spans="11:13" x14ac:dyDescent="0.15">
      <c r="K5379" s="46"/>
      <c r="M5379" s="47"/>
    </row>
    <row r="5380" spans="11:13" x14ac:dyDescent="0.15">
      <c r="K5380" s="46"/>
      <c r="M5380" s="47"/>
    </row>
    <row r="5381" spans="11:13" x14ac:dyDescent="0.15">
      <c r="K5381" s="46"/>
      <c r="M5381" s="47"/>
    </row>
    <row r="5382" spans="11:13" x14ac:dyDescent="0.15">
      <c r="K5382" s="46"/>
      <c r="M5382" s="47"/>
    </row>
    <row r="5383" spans="11:13" x14ac:dyDescent="0.15">
      <c r="K5383" s="46"/>
      <c r="M5383" s="47"/>
    </row>
    <row r="5384" spans="11:13" x14ac:dyDescent="0.15">
      <c r="K5384" s="46"/>
      <c r="M5384" s="47"/>
    </row>
    <row r="5385" spans="11:13" x14ac:dyDescent="0.15">
      <c r="K5385" s="46"/>
      <c r="M5385" s="47"/>
    </row>
    <row r="5386" spans="11:13" x14ac:dyDescent="0.15">
      <c r="K5386" s="46"/>
      <c r="M5386" s="47"/>
    </row>
    <row r="5387" spans="11:13" x14ac:dyDescent="0.15">
      <c r="K5387" s="46"/>
      <c r="M5387" s="47"/>
    </row>
    <row r="5388" spans="11:13" x14ac:dyDescent="0.15">
      <c r="K5388" s="46"/>
      <c r="M5388" s="47"/>
    </row>
    <row r="5389" spans="11:13" x14ac:dyDescent="0.15">
      <c r="K5389" s="46"/>
      <c r="M5389" s="47"/>
    </row>
    <row r="5390" spans="11:13" x14ac:dyDescent="0.15">
      <c r="K5390" s="46"/>
      <c r="M5390" s="47"/>
    </row>
    <row r="5391" spans="11:13" x14ac:dyDescent="0.15">
      <c r="K5391" s="46"/>
      <c r="M5391" s="47"/>
    </row>
    <row r="5392" spans="11:13" x14ac:dyDescent="0.15">
      <c r="K5392" s="46"/>
      <c r="M5392" s="47"/>
    </row>
    <row r="5393" spans="11:13" x14ac:dyDescent="0.15">
      <c r="K5393" s="46"/>
      <c r="M5393" s="47"/>
    </row>
    <row r="5394" spans="11:13" x14ac:dyDescent="0.15">
      <c r="K5394" s="46"/>
      <c r="M5394" s="47"/>
    </row>
    <row r="5395" spans="11:13" x14ac:dyDescent="0.15">
      <c r="K5395" s="46"/>
      <c r="M5395" s="47"/>
    </row>
    <row r="5396" spans="11:13" x14ac:dyDescent="0.15">
      <c r="K5396" s="46"/>
      <c r="M5396" s="47"/>
    </row>
    <row r="5397" spans="11:13" x14ac:dyDescent="0.15">
      <c r="K5397" s="46"/>
      <c r="M5397" s="47"/>
    </row>
    <row r="5398" spans="11:13" x14ac:dyDescent="0.15">
      <c r="K5398" s="46"/>
      <c r="M5398" s="47"/>
    </row>
    <row r="5399" spans="11:13" x14ac:dyDescent="0.15">
      <c r="K5399" s="46"/>
      <c r="M5399" s="47"/>
    </row>
    <row r="5400" spans="11:13" x14ac:dyDescent="0.15">
      <c r="K5400" s="46"/>
      <c r="M5400" s="47"/>
    </row>
    <row r="5401" spans="11:13" x14ac:dyDescent="0.15">
      <c r="K5401" s="46"/>
      <c r="M5401" s="47"/>
    </row>
    <row r="5402" spans="11:13" x14ac:dyDescent="0.15">
      <c r="K5402" s="46"/>
      <c r="M5402" s="47"/>
    </row>
    <row r="5403" spans="11:13" x14ac:dyDescent="0.15">
      <c r="K5403" s="46"/>
      <c r="M5403" s="47"/>
    </row>
    <row r="5404" spans="11:13" x14ac:dyDescent="0.15">
      <c r="K5404" s="46"/>
      <c r="M5404" s="47"/>
    </row>
    <row r="5405" spans="11:13" x14ac:dyDescent="0.15">
      <c r="K5405" s="46"/>
      <c r="M5405" s="47"/>
    </row>
    <row r="5406" spans="11:13" x14ac:dyDescent="0.15">
      <c r="K5406" s="46"/>
      <c r="M5406" s="47"/>
    </row>
    <row r="5407" spans="11:13" x14ac:dyDescent="0.15">
      <c r="K5407" s="46"/>
      <c r="M5407" s="47"/>
    </row>
    <row r="5408" spans="11:13" x14ac:dyDescent="0.15">
      <c r="K5408" s="46"/>
      <c r="M5408" s="47"/>
    </row>
    <row r="5409" spans="11:13" x14ac:dyDescent="0.15">
      <c r="K5409" s="46"/>
      <c r="M5409" s="47"/>
    </row>
    <row r="5410" spans="11:13" x14ac:dyDescent="0.15">
      <c r="K5410" s="46"/>
      <c r="M5410" s="47"/>
    </row>
    <row r="5411" spans="11:13" x14ac:dyDescent="0.15">
      <c r="K5411" s="46"/>
      <c r="M5411" s="47"/>
    </row>
    <row r="5412" spans="11:13" x14ac:dyDescent="0.15">
      <c r="K5412" s="46"/>
      <c r="M5412" s="47"/>
    </row>
    <row r="5413" spans="11:13" x14ac:dyDescent="0.15">
      <c r="K5413" s="46"/>
      <c r="M5413" s="47"/>
    </row>
    <row r="5414" spans="11:13" x14ac:dyDescent="0.15">
      <c r="K5414" s="46"/>
      <c r="M5414" s="47"/>
    </row>
    <row r="5415" spans="11:13" x14ac:dyDescent="0.15">
      <c r="K5415" s="46"/>
      <c r="M5415" s="47"/>
    </row>
    <row r="5416" spans="11:13" x14ac:dyDescent="0.15">
      <c r="K5416" s="46"/>
      <c r="M5416" s="47"/>
    </row>
    <row r="5417" spans="11:13" x14ac:dyDescent="0.15">
      <c r="K5417" s="46"/>
      <c r="M5417" s="47"/>
    </row>
    <row r="5418" spans="11:13" x14ac:dyDescent="0.15">
      <c r="K5418" s="46"/>
      <c r="M5418" s="47"/>
    </row>
    <row r="5419" spans="11:13" x14ac:dyDescent="0.15">
      <c r="K5419" s="46"/>
      <c r="M5419" s="47"/>
    </row>
    <row r="5420" spans="11:13" x14ac:dyDescent="0.15">
      <c r="K5420" s="46"/>
      <c r="M5420" s="47"/>
    </row>
    <row r="5421" spans="11:13" x14ac:dyDescent="0.15">
      <c r="K5421" s="46"/>
      <c r="M5421" s="47"/>
    </row>
    <row r="5422" spans="11:13" x14ac:dyDescent="0.15">
      <c r="K5422" s="46"/>
      <c r="M5422" s="47"/>
    </row>
    <row r="5423" spans="11:13" x14ac:dyDescent="0.15">
      <c r="K5423" s="46"/>
      <c r="M5423" s="47"/>
    </row>
    <row r="5424" spans="11:13" x14ac:dyDescent="0.15">
      <c r="K5424" s="46"/>
      <c r="M5424" s="47"/>
    </row>
    <row r="5425" spans="11:13" x14ac:dyDescent="0.15">
      <c r="K5425" s="46"/>
      <c r="M5425" s="47"/>
    </row>
    <row r="5426" spans="11:13" x14ac:dyDescent="0.15">
      <c r="K5426" s="46"/>
      <c r="M5426" s="47"/>
    </row>
    <row r="5427" spans="11:13" x14ac:dyDescent="0.15">
      <c r="K5427" s="46"/>
      <c r="M5427" s="47"/>
    </row>
    <row r="5428" spans="11:13" x14ac:dyDescent="0.15">
      <c r="K5428" s="46"/>
      <c r="M5428" s="47"/>
    </row>
    <row r="5429" spans="11:13" x14ac:dyDescent="0.15">
      <c r="K5429" s="46"/>
      <c r="M5429" s="47"/>
    </row>
    <row r="5430" spans="11:13" x14ac:dyDescent="0.15">
      <c r="K5430" s="46"/>
      <c r="M5430" s="47"/>
    </row>
    <row r="5431" spans="11:13" x14ac:dyDescent="0.15">
      <c r="K5431" s="46"/>
      <c r="M5431" s="47"/>
    </row>
    <row r="5432" spans="11:13" x14ac:dyDescent="0.15">
      <c r="K5432" s="46"/>
      <c r="M5432" s="47"/>
    </row>
    <row r="5433" spans="11:13" x14ac:dyDescent="0.15">
      <c r="K5433" s="46"/>
      <c r="M5433" s="47"/>
    </row>
    <row r="5434" spans="11:13" x14ac:dyDescent="0.15">
      <c r="K5434" s="46"/>
      <c r="M5434" s="47"/>
    </row>
    <row r="5435" spans="11:13" x14ac:dyDescent="0.15">
      <c r="K5435" s="46"/>
      <c r="M5435" s="47"/>
    </row>
    <row r="5436" spans="11:13" x14ac:dyDescent="0.15">
      <c r="K5436" s="46"/>
      <c r="M5436" s="47"/>
    </row>
    <row r="5437" spans="11:13" x14ac:dyDescent="0.15">
      <c r="K5437" s="46"/>
      <c r="M5437" s="47"/>
    </row>
    <row r="5438" spans="11:13" x14ac:dyDescent="0.15">
      <c r="K5438" s="46"/>
      <c r="M5438" s="47"/>
    </row>
    <row r="5439" spans="11:13" x14ac:dyDescent="0.15">
      <c r="K5439" s="46"/>
      <c r="M5439" s="47"/>
    </row>
    <row r="5440" spans="11:13" x14ac:dyDescent="0.15">
      <c r="K5440" s="46"/>
      <c r="M5440" s="47"/>
    </row>
    <row r="5441" spans="11:13" x14ac:dyDescent="0.15">
      <c r="K5441" s="46"/>
      <c r="M5441" s="47"/>
    </row>
    <row r="5442" spans="11:13" x14ac:dyDescent="0.15">
      <c r="K5442" s="46"/>
      <c r="M5442" s="47"/>
    </row>
    <row r="5443" spans="11:13" x14ac:dyDescent="0.15">
      <c r="K5443" s="46"/>
      <c r="M5443" s="47"/>
    </row>
    <row r="5444" spans="11:13" x14ac:dyDescent="0.15">
      <c r="K5444" s="46"/>
      <c r="M5444" s="47"/>
    </row>
    <row r="5445" spans="11:13" x14ac:dyDescent="0.15">
      <c r="K5445" s="46"/>
      <c r="M5445" s="47"/>
    </row>
    <row r="5446" spans="11:13" x14ac:dyDescent="0.15">
      <c r="K5446" s="46"/>
      <c r="M5446" s="47"/>
    </row>
    <row r="5447" spans="11:13" x14ac:dyDescent="0.15">
      <c r="K5447" s="46"/>
      <c r="M5447" s="47"/>
    </row>
    <row r="5448" spans="11:13" x14ac:dyDescent="0.15">
      <c r="K5448" s="46"/>
      <c r="M5448" s="47"/>
    </row>
    <row r="5449" spans="11:13" x14ac:dyDescent="0.15">
      <c r="K5449" s="46"/>
      <c r="M5449" s="47"/>
    </row>
    <row r="5450" spans="11:13" x14ac:dyDescent="0.15">
      <c r="K5450" s="46"/>
      <c r="M5450" s="47"/>
    </row>
    <row r="5451" spans="11:13" x14ac:dyDescent="0.15">
      <c r="K5451" s="46"/>
      <c r="M5451" s="47"/>
    </row>
    <row r="5452" spans="11:13" x14ac:dyDescent="0.15">
      <c r="K5452" s="46"/>
      <c r="M5452" s="47"/>
    </row>
    <row r="5453" spans="11:13" x14ac:dyDescent="0.15">
      <c r="K5453" s="46"/>
      <c r="M5453" s="47"/>
    </row>
    <row r="5454" spans="11:13" x14ac:dyDescent="0.15">
      <c r="K5454" s="46"/>
      <c r="M5454" s="47"/>
    </row>
    <row r="5455" spans="11:13" x14ac:dyDescent="0.15">
      <c r="K5455" s="46"/>
      <c r="M5455" s="47"/>
    </row>
    <row r="5456" spans="11:13" x14ac:dyDescent="0.15">
      <c r="K5456" s="46"/>
      <c r="M5456" s="47"/>
    </row>
    <row r="5457" spans="11:13" x14ac:dyDescent="0.15">
      <c r="K5457" s="46"/>
      <c r="M5457" s="47"/>
    </row>
    <row r="5458" spans="11:13" x14ac:dyDescent="0.15">
      <c r="K5458" s="46"/>
      <c r="M5458" s="47"/>
    </row>
    <row r="5459" spans="11:13" x14ac:dyDescent="0.15">
      <c r="K5459" s="46"/>
      <c r="M5459" s="47"/>
    </row>
    <row r="5460" spans="11:13" x14ac:dyDescent="0.15">
      <c r="K5460" s="46"/>
      <c r="M5460" s="47"/>
    </row>
    <row r="5461" spans="11:13" x14ac:dyDescent="0.15">
      <c r="K5461" s="46"/>
      <c r="M5461" s="47"/>
    </row>
    <row r="5462" spans="11:13" x14ac:dyDescent="0.15">
      <c r="K5462" s="46"/>
      <c r="M5462" s="47"/>
    </row>
    <row r="5463" spans="11:13" x14ac:dyDescent="0.15">
      <c r="K5463" s="46"/>
      <c r="M5463" s="47"/>
    </row>
    <row r="5464" spans="11:13" x14ac:dyDescent="0.15">
      <c r="K5464" s="46"/>
      <c r="M5464" s="47"/>
    </row>
    <row r="5465" spans="11:13" x14ac:dyDescent="0.15">
      <c r="K5465" s="46"/>
      <c r="M5465" s="47"/>
    </row>
    <row r="5466" spans="11:13" x14ac:dyDescent="0.15">
      <c r="K5466" s="46"/>
      <c r="M5466" s="47"/>
    </row>
    <row r="5467" spans="11:13" x14ac:dyDescent="0.15">
      <c r="K5467" s="46"/>
      <c r="M5467" s="47"/>
    </row>
    <row r="5468" spans="11:13" x14ac:dyDescent="0.15">
      <c r="K5468" s="46"/>
      <c r="M5468" s="47"/>
    </row>
    <row r="5469" spans="11:13" x14ac:dyDescent="0.15">
      <c r="K5469" s="46"/>
      <c r="M5469" s="47"/>
    </row>
    <row r="5470" spans="11:13" x14ac:dyDescent="0.15">
      <c r="K5470" s="46"/>
      <c r="M5470" s="47"/>
    </row>
    <row r="5471" spans="11:13" x14ac:dyDescent="0.15">
      <c r="K5471" s="46"/>
      <c r="M5471" s="47"/>
    </row>
    <row r="5472" spans="11:13" x14ac:dyDescent="0.15">
      <c r="K5472" s="46"/>
      <c r="M5472" s="47"/>
    </row>
    <row r="5473" spans="11:13" x14ac:dyDescent="0.15">
      <c r="K5473" s="46"/>
      <c r="M5473" s="47"/>
    </row>
    <row r="5474" spans="11:13" x14ac:dyDescent="0.15">
      <c r="K5474" s="46"/>
      <c r="M5474" s="47"/>
    </row>
    <row r="5475" spans="11:13" x14ac:dyDescent="0.15">
      <c r="K5475" s="46"/>
      <c r="M5475" s="47"/>
    </row>
    <row r="5476" spans="11:13" x14ac:dyDescent="0.15">
      <c r="K5476" s="46"/>
      <c r="M5476" s="47"/>
    </row>
    <row r="5477" spans="11:13" x14ac:dyDescent="0.15">
      <c r="K5477" s="46"/>
      <c r="M5477" s="47"/>
    </row>
    <row r="5478" spans="11:13" x14ac:dyDescent="0.15">
      <c r="K5478" s="46"/>
      <c r="M5478" s="47"/>
    </row>
    <row r="5479" spans="11:13" x14ac:dyDescent="0.15">
      <c r="K5479" s="46"/>
      <c r="M5479" s="47"/>
    </row>
    <row r="5480" spans="11:13" x14ac:dyDescent="0.15">
      <c r="K5480" s="46"/>
      <c r="M5480" s="47"/>
    </row>
    <row r="5481" spans="11:13" x14ac:dyDescent="0.15">
      <c r="K5481" s="46"/>
      <c r="M5481" s="47"/>
    </row>
    <row r="5482" spans="11:13" x14ac:dyDescent="0.15">
      <c r="K5482" s="46"/>
      <c r="M5482" s="47"/>
    </row>
    <row r="5483" spans="11:13" x14ac:dyDescent="0.15">
      <c r="K5483" s="46"/>
      <c r="M5483" s="47"/>
    </row>
    <row r="5484" spans="11:13" x14ac:dyDescent="0.15">
      <c r="K5484" s="46"/>
      <c r="M5484" s="47"/>
    </row>
    <row r="5485" spans="11:13" x14ac:dyDescent="0.15">
      <c r="K5485" s="46"/>
      <c r="M5485" s="47"/>
    </row>
    <row r="5486" spans="11:13" x14ac:dyDescent="0.15">
      <c r="K5486" s="46"/>
      <c r="M5486" s="47"/>
    </row>
    <row r="5487" spans="11:13" x14ac:dyDescent="0.15">
      <c r="K5487" s="46"/>
      <c r="M5487" s="47"/>
    </row>
    <row r="5488" spans="11:13" x14ac:dyDescent="0.15">
      <c r="K5488" s="46"/>
      <c r="M5488" s="47"/>
    </row>
    <row r="5489" spans="11:13" x14ac:dyDescent="0.15">
      <c r="K5489" s="46"/>
      <c r="M5489" s="47"/>
    </row>
    <row r="5490" spans="11:13" x14ac:dyDescent="0.15">
      <c r="K5490" s="46"/>
      <c r="M5490" s="47"/>
    </row>
    <row r="5491" spans="11:13" x14ac:dyDescent="0.15">
      <c r="K5491" s="46"/>
      <c r="M5491" s="47"/>
    </row>
    <row r="5492" spans="11:13" x14ac:dyDescent="0.15">
      <c r="K5492" s="46"/>
      <c r="M5492" s="47"/>
    </row>
    <row r="5493" spans="11:13" x14ac:dyDescent="0.15">
      <c r="K5493" s="46"/>
      <c r="M5493" s="47"/>
    </row>
    <row r="5494" spans="11:13" x14ac:dyDescent="0.15">
      <c r="K5494" s="46"/>
      <c r="M5494" s="47"/>
    </row>
    <row r="5495" spans="11:13" x14ac:dyDescent="0.15">
      <c r="K5495" s="46"/>
      <c r="M5495" s="47"/>
    </row>
    <row r="5496" spans="11:13" x14ac:dyDescent="0.15">
      <c r="K5496" s="46"/>
      <c r="M5496" s="47"/>
    </row>
    <row r="5497" spans="11:13" x14ac:dyDescent="0.15">
      <c r="K5497" s="46"/>
      <c r="M5497" s="47"/>
    </row>
    <row r="5498" spans="11:13" x14ac:dyDescent="0.15">
      <c r="K5498" s="46"/>
      <c r="M5498" s="47"/>
    </row>
    <row r="5499" spans="11:13" x14ac:dyDescent="0.15">
      <c r="K5499" s="46"/>
      <c r="M5499" s="47"/>
    </row>
    <row r="5500" spans="11:13" x14ac:dyDescent="0.15">
      <c r="K5500" s="46"/>
      <c r="M5500" s="47"/>
    </row>
    <row r="5501" spans="11:13" x14ac:dyDescent="0.15">
      <c r="K5501" s="46"/>
      <c r="M5501" s="47"/>
    </row>
    <row r="5502" spans="11:13" x14ac:dyDescent="0.15">
      <c r="K5502" s="46"/>
      <c r="M5502" s="47"/>
    </row>
    <row r="5503" spans="11:13" x14ac:dyDescent="0.15">
      <c r="K5503" s="46"/>
      <c r="M5503" s="47"/>
    </row>
    <row r="5504" spans="11:13" x14ac:dyDescent="0.15">
      <c r="K5504" s="46"/>
      <c r="M5504" s="47"/>
    </row>
    <row r="5505" spans="11:13" x14ac:dyDescent="0.15">
      <c r="K5505" s="46"/>
      <c r="M5505" s="47"/>
    </row>
    <row r="5506" spans="11:13" x14ac:dyDescent="0.15">
      <c r="K5506" s="46"/>
      <c r="M5506" s="47"/>
    </row>
    <row r="5507" spans="11:13" x14ac:dyDescent="0.15">
      <c r="K5507" s="46"/>
      <c r="M5507" s="47"/>
    </row>
    <row r="5508" spans="11:13" x14ac:dyDescent="0.15">
      <c r="K5508" s="46"/>
      <c r="M5508" s="47"/>
    </row>
    <row r="5509" spans="11:13" x14ac:dyDescent="0.15">
      <c r="K5509" s="46"/>
      <c r="M5509" s="47"/>
    </row>
    <row r="5510" spans="11:13" x14ac:dyDescent="0.15">
      <c r="K5510" s="46"/>
      <c r="M5510" s="47"/>
    </row>
    <row r="5511" spans="11:13" x14ac:dyDescent="0.15">
      <c r="K5511" s="46"/>
      <c r="M5511" s="47"/>
    </row>
    <row r="5512" spans="11:13" x14ac:dyDescent="0.15">
      <c r="K5512" s="46"/>
      <c r="M5512" s="47"/>
    </row>
    <row r="5513" spans="11:13" x14ac:dyDescent="0.15">
      <c r="K5513" s="46"/>
      <c r="M5513" s="47"/>
    </row>
    <row r="5514" spans="11:13" x14ac:dyDescent="0.15">
      <c r="K5514" s="46"/>
      <c r="M5514" s="47"/>
    </row>
    <row r="5515" spans="11:13" x14ac:dyDescent="0.15">
      <c r="K5515" s="46"/>
      <c r="M5515" s="47"/>
    </row>
    <row r="5516" spans="11:13" x14ac:dyDescent="0.15">
      <c r="K5516" s="46"/>
      <c r="M5516" s="47"/>
    </row>
    <row r="5517" spans="11:13" x14ac:dyDescent="0.15">
      <c r="K5517" s="46"/>
      <c r="M5517" s="47"/>
    </row>
    <row r="5518" spans="11:13" x14ac:dyDescent="0.15">
      <c r="K5518" s="46"/>
      <c r="M5518" s="47"/>
    </row>
    <row r="5519" spans="11:13" x14ac:dyDescent="0.15">
      <c r="K5519" s="46"/>
      <c r="M5519" s="47"/>
    </row>
    <row r="5520" spans="11:13" x14ac:dyDescent="0.15">
      <c r="K5520" s="46"/>
      <c r="M5520" s="47"/>
    </row>
    <row r="5521" spans="11:13" x14ac:dyDescent="0.15">
      <c r="K5521" s="46"/>
      <c r="M5521" s="47"/>
    </row>
    <row r="5522" spans="11:13" x14ac:dyDescent="0.15">
      <c r="K5522" s="46"/>
      <c r="M5522" s="47"/>
    </row>
    <row r="5523" spans="11:13" x14ac:dyDescent="0.15">
      <c r="K5523" s="46"/>
      <c r="M5523" s="47"/>
    </row>
    <row r="5524" spans="11:13" x14ac:dyDescent="0.15">
      <c r="K5524" s="46"/>
      <c r="M5524" s="47"/>
    </row>
    <row r="5525" spans="11:13" x14ac:dyDescent="0.15">
      <c r="K5525" s="46"/>
      <c r="M5525" s="47"/>
    </row>
    <row r="5526" spans="11:13" x14ac:dyDescent="0.15">
      <c r="K5526" s="46"/>
      <c r="M5526" s="47"/>
    </row>
    <row r="5527" spans="11:13" x14ac:dyDescent="0.15">
      <c r="K5527" s="46"/>
      <c r="M5527" s="47"/>
    </row>
    <row r="5528" spans="11:13" x14ac:dyDescent="0.15">
      <c r="K5528" s="46"/>
      <c r="M5528" s="47"/>
    </row>
    <row r="5529" spans="11:13" x14ac:dyDescent="0.15">
      <c r="K5529" s="46"/>
      <c r="M5529" s="47"/>
    </row>
    <row r="5530" spans="11:13" x14ac:dyDescent="0.15">
      <c r="K5530" s="46"/>
      <c r="M5530" s="47"/>
    </row>
    <row r="5531" spans="11:13" x14ac:dyDescent="0.15">
      <c r="K5531" s="46"/>
      <c r="M5531" s="47"/>
    </row>
    <row r="5532" spans="11:13" x14ac:dyDescent="0.15">
      <c r="K5532" s="46"/>
      <c r="M5532" s="47"/>
    </row>
    <row r="5533" spans="11:13" x14ac:dyDescent="0.15">
      <c r="K5533" s="46"/>
      <c r="M5533" s="47"/>
    </row>
    <row r="5534" spans="11:13" x14ac:dyDescent="0.15">
      <c r="K5534" s="46"/>
      <c r="M5534" s="47"/>
    </row>
    <row r="5535" spans="11:13" x14ac:dyDescent="0.15">
      <c r="K5535" s="46"/>
      <c r="M5535" s="47"/>
    </row>
    <row r="5536" spans="11:13" x14ac:dyDescent="0.15">
      <c r="K5536" s="46"/>
      <c r="M5536" s="47"/>
    </row>
    <row r="5537" spans="11:13" x14ac:dyDescent="0.15">
      <c r="K5537" s="46"/>
      <c r="M5537" s="47"/>
    </row>
    <row r="5538" spans="11:13" x14ac:dyDescent="0.15">
      <c r="K5538" s="46"/>
      <c r="M5538" s="47"/>
    </row>
    <row r="5539" spans="11:13" x14ac:dyDescent="0.15">
      <c r="K5539" s="46"/>
      <c r="M5539" s="47"/>
    </row>
    <row r="5540" spans="11:13" x14ac:dyDescent="0.15">
      <c r="K5540" s="46"/>
      <c r="M5540" s="47"/>
    </row>
    <row r="5541" spans="11:13" x14ac:dyDescent="0.15">
      <c r="K5541" s="46"/>
      <c r="M5541" s="47"/>
    </row>
    <row r="5542" spans="11:13" x14ac:dyDescent="0.15">
      <c r="K5542" s="46"/>
      <c r="M5542" s="47"/>
    </row>
    <row r="5543" spans="11:13" x14ac:dyDescent="0.15">
      <c r="K5543" s="46"/>
      <c r="M5543" s="47"/>
    </row>
    <row r="5544" spans="11:13" x14ac:dyDescent="0.15">
      <c r="K5544" s="46"/>
      <c r="M5544" s="47"/>
    </row>
    <row r="5545" spans="11:13" x14ac:dyDescent="0.15">
      <c r="K5545" s="46"/>
      <c r="M5545" s="47"/>
    </row>
    <row r="5546" spans="11:13" x14ac:dyDescent="0.15">
      <c r="K5546" s="46"/>
      <c r="M5546" s="47"/>
    </row>
    <row r="5547" spans="11:13" x14ac:dyDescent="0.15">
      <c r="K5547" s="46"/>
      <c r="M5547" s="47"/>
    </row>
    <row r="5548" spans="11:13" x14ac:dyDescent="0.15">
      <c r="K5548" s="46"/>
      <c r="M5548" s="47"/>
    </row>
    <row r="5549" spans="11:13" x14ac:dyDescent="0.15">
      <c r="K5549" s="46"/>
      <c r="M5549" s="47"/>
    </row>
    <row r="5550" spans="11:13" x14ac:dyDescent="0.15">
      <c r="K5550" s="46"/>
      <c r="M5550" s="47"/>
    </row>
    <row r="5551" spans="11:13" x14ac:dyDescent="0.15">
      <c r="K5551" s="46"/>
      <c r="M5551" s="47"/>
    </row>
    <row r="5552" spans="11:13" x14ac:dyDescent="0.15">
      <c r="K5552" s="46"/>
      <c r="M5552" s="47"/>
    </row>
    <row r="5553" spans="11:13" x14ac:dyDescent="0.15">
      <c r="K5553" s="46"/>
      <c r="M5553" s="47"/>
    </row>
    <row r="5554" spans="11:13" x14ac:dyDescent="0.15">
      <c r="K5554" s="46"/>
      <c r="M5554" s="47"/>
    </row>
    <row r="5555" spans="11:13" x14ac:dyDescent="0.15">
      <c r="K5555" s="46"/>
      <c r="M5555" s="47"/>
    </row>
    <row r="5556" spans="11:13" x14ac:dyDescent="0.15">
      <c r="K5556" s="46"/>
      <c r="M5556" s="47"/>
    </row>
    <row r="5557" spans="11:13" x14ac:dyDescent="0.15">
      <c r="K5557" s="46"/>
      <c r="M5557" s="47"/>
    </row>
    <row r="5558" spans="11:13" x14ac:dyDescent="0.15">
      <c r="K5558" s="46"/>
      <c r="M5558" s="47"/>
    </row>
    <row r="5559" spans="11:13" x14ac:dyDescent="0.15">
      <c r="K5559" s="46"/>
      <c r="M5559" s="47"/>
    </row>
    <row r="5560" spans="11:13" x14ac:dyDescent="0.15">
      <c r="K5560" s="46"/>
      <c r="M5560" s="47"/>
    </row>
    <row r="5561" spans="11:13" x14ac:dyDescent="0.15">
      <c r="K5561" s="46"/>
      <c r="M5561" s="47"/>
    </row>
    <row r="5562" spans="11:13" x14ac:dyDescent="0.15">
      <c r="K5562" s="46"/>
      <c r="M5562" s="47"/>
    </row>
    <row r="5563" spans="11:13" x14ac:dyDescent="0.15">
      <c r="K5563" s="46"/>
      <c r="M5563" s="47"/>
    </row>
    <row r="5564" spans="11:13" x14ac:dyDescent="0.15">
      <c r="K5564" s="46"/>
      <c r="M5564" s="47"/>
    </row>
    <row r="5565" spans="11:13" x14ac:dyDescent="0.15">
      <c r="K5565" s="46"/>
      <c r="M5565" s="47"/>
    </row>
    <row r="5566" spans="11:13" x14ac:dyDescent="0.15">
      <c r="K5566" s="46"/>
      <c r="M5566" s="47"/>
    </row>
    <row r="5567" spans="11:13" x14ac:dyDescent="0.15">
      <c r="K5567" s="46"/>
      <c r="M5567" s="47"/>
    </row>
    <row r="5568" spans="11:13" x14ac:dyDescent="0.15">
      <c r="K5568" s="46"/>
      <c r="M5568" s="47"/>
    </row>
    <row r="5569" spans="11:13" x14ac:dyDescent="0.15">
      <c r="K5569" s="46"/>
      <c r="M5569" s="47"/>
    </row>
    <row r="5570" spans="11:13" x14ac:dyDescent="0.15">
      <c r="K5570" s="46"/>
      <c r="M5570" s="47"/>
    </row>
    <row r="5571" spans="11:13" x14ac:dyDescent="0.15">
      <c r="K5571" s="46"/>
      <c r="M5571" s="47"/>
    </row>
    <row r="5572" spans="11:13" x14ac:dyDescent="0.15">
      <c r="K5572" s="46"/>
      <c r="M5572" s="47"/>
    </row>
    <row r="5573" spans="11:13" x14ac:dyDescent="0.15">
      <c r="K5573" s="46"/>
      <c r="M5573" s="47"/>
    </row>
    <row r="5574" spans="11:13" x14ac:dyDescent="0.15">
      <c r="K5574" s="46"/>
      <c r="M5574" s="47"/>
    </row>
    <row r="5575" spans="11:13" x14ac:dyDescent="0.15">
      <c r="K5575" s="46"/>
      <c r="M5575" s="47"/>
    </row>
    <row r="5576" spans="11:13" x14ac:dyDescent="0.15">
      <c r="K5576" s="46"/>
      <c r="M5576" s="47"/>
    </row>
    <row r="5577" spans="11:13" x14ac:dyDescent="0.15">
      <c r="K5577" s="46"/>
      <c r="M5577" s="47"/>
    </row>
    <row r="5578" spans="11:13" x14ac:dyDescent="0.15">
      <c r="K5578" s="46"/>
      <c r="M5578" s="47"/>
    </row>
    <row r="5579" spans="11:13" x14ac:dyDescent="0.15">
      <c r="K5579" s="46"/>
      <c r="M5579" s="47"/>
    </row>
    <row r="5580" spans="11:13" x14ac:dyDescent="0.15">
      <c r="K5580" s="46"/>
      <c r="M5580" s="47"/>
    </row>
    <row r="5581" spans="11:13" x14ac:dyDescent="0.15">
      <c r="K5581" s="46"/>
      <c r="M5581" s="47"/>
    </row>
    <row r="5582" spans="11:13" x14ac:dyDescent="0.15">
      <c r="K5582" s="46"/>
      <c r="M5582" s="47"/>
    </row>
    <row r="5583" spans="11:13" x14ac:dyDescent="0.15">
      <c r="K5583" s="46"/>
      <c r="M5583" s="47"/>
    </row>
    <row r="5584" spans="11:13" x14ac:dyDescent="0.15">
      <c r="K5584" s="46"/>
      <c r="M5584" s="47"/>
    </row>
    <row r="5585" spans="11:13" x14ac:dyDescent="0.15">
      <c r="K5585" s="46"/>
      <c r="M5585" s="47"/>
    </row>
    <row r="5586" spans="11:13" x14ac:dyDescent="0.15">
      <c r="K5586" s="46"/>
      <c r="M5586" s="47"/>
    </row>
    <row r="5587" spans="11:13" x14ac:dyDescent="0.15">
      <c r="K5587" s="46"/>
      <c r="M5587" s="47"/>
    </row>
    <row r="5588" spans="11:13" x14ac:dyDescent="0.15">
      <c r="K5588" s="46"/>
      <c r="M5588" s="47"/>
    </row>
    <row r="5589" spans="11:13" x14ac:dyDescent="0.15">
      <c r="K5589" s="46"/>
      <c r="M5589" s="47"/>
    </row>
    <row r="5590" spans="11:13" x14ac:dyDescent="0.15">
      <c r="K5590" s="46"/>
      <c r="M5590" s="47"/>
    </row>
    <row r="5591" spans="11:13" x14ac:dyDescent="0.15">
      <c r="K5591" s="46"/>
      <c r="M5591" s="47"/>
    </row>
    <row r="5592" spans="11:13" x14ac:dyDescent="0.15">
      <c r="K5592" s="46"/>
      <c r="M5592" s="47"/>
    </row>
    <row r="5593" spans="11:13" x14ac:dyDescent="0.15">
      <c r="K5593" s="46"/>
      <c r="M5593" s="47"/>
    </row>
    <row r="5594" spans="11:13" x14ac:dyDescent="0.15">
      <c r="K5594" s="46"/>
      <c r="M5594" s="47"/>
    </row>
    <row r="5595" spans="11:13" x14ac:dyDescent="0.15">
      <c r="K5595" s="46"/>
      <c r="M5595" s="47"/>
    </row>
    <row r="5596" spans="11:13" x14ac:dyDescent="0.15">
      <c r="K5596" s="46"/>
      <c r="M5596" s="47"/>
    </row>
    <row r="5597" spans="11:13" x14ac:dyDescent="0.15">
      <c r="K5597" s="46"/>
      <c r="M5597" s="47"/>
    </row>
    <row r="5598" spans="11:13" x14ac:dyDescent="0.15">
      <c r="K5598" s="46"/>
      <c r="M5598" s="47"/>
    </row>
    <row r="5599" spans="11:13" x14ac:dyDescent="0.15">
      <c r="K5599" s="46"/>
      <c r="M5599" s="47"/>
    </row>
    <row r="5600" spans="11:13" x14ac:dyDescent="0.15">
      <c r="K5600" s="46"/>
      <c r="M5600" s="47"/>
    </row>
    <row r="5601" spans="11:13" x14ac:dyDescent="0.15">
      <c r="K5601" s="46"/>
      <c r="M5601" s="47"/>
    </row>
    <row r="5602" spans="11:13" x14ac:dyDescent="0.15">
      <c r="K5602" s="46"/>
      <c r="M5602" s="47"/>
    </row>
    <row r="5603" spans="11:13" x14ac:dyDescent="0.15">
      <c r="K5603" s="46"/>
      <c r="M5603" s="47"/>
    </row>
    <row r="5604" spans="11:13" x14ac:dyDescent="0.15">
      <c r="K5604" s="46"/>
      <c r="M5604" s="47"/>
    </row>
    <row r="5605" spans="11:13" x14ac:dyDescent="0.15">
      <c r="K5605" s="46"/>
      <c r="M5605" s="47"/>
    </row>
    <row r="5606" spans="11:13" x14ac:dyDescent="0.15">
      <c r="K5606" s="46"/>
      <c r="M5606" s="47"/>
    </row>
    <row r="5607" spans="11:13" x14ac:dyDescent="0.15">
      <c r="K5607" s="46"/>
      <c r="M5607" s="47"/>
    </row>
    <row r="5608" spans="11:13" x14ac:dyDescent="0.15">
      <c r="K5608" s="46"/>
      <c r="M5608" s="47"/>
    </row>
    <row r="5609" spans="11:13" x14ac:dyDescent="0.15">
      <c r="K5609" s="46"/>
      <c r="M5609" s="47"/>
    </row>
    <row r="5610" spans="11:13" x14ac:dyDescent="0.15">
      <c r="K5610" s="46"/>
      <c r="M5610" s="47"/>
    </row>
    <row r="5611" spans="11:13" x14ac:dyDescent="0.15">
      <c r="K5611" s="46"/>
      <c r="M5611" s="47"/>
    </row>
    <row r="5612" spans="11:13" x14ac:dyDescent="0.15">
      <c r="K5612" s="46"/>
      <c r="M5612" s="47"/>
    </row>
    <row r="5613" spans="11:13" x14ac:dyDescent="0.15">
      <c r="K5613" s="46"/>
      <c r="M5613" s="47"/>
    </row>
    <row r="5614" spans="11:13" x14ac:dyDescent="0.15">
      <c r="K5614" s="46"/>
      <c r="M5614" s="47"/>
    </row>
    <row r="5615" spans="11:13" x14ac:dyDescent="0.15">
      <c r="K5615" s="46"/>
      <c r="M5615" s="47"/>
    </row>
    <row r="5616" spans="11:13" x14ac:dyDescent="0.15">
      <c r="K5616" s="46"/>
      <c r="M5616" s="47"/>
    </row>
    <row r="5617" spans="11:13" x14ac:dyDescent="0.15">
      <c r="K5617" s="46"/>
      <c r="M5617" s="47"/>
    </row>
    <row r="5618" spans="11:13" x14ac:dyDescent="0.15">
      <c r="K5618" s="46"/>
      <c r="M5618" s="47"/>
    </row>
    <row r="5619" spans="11:13" x14ac:dyDescent="0.15">
      <c r="K5619" s="46"/>
      <c r="M5619" s="47"/>
    </row>
    <row r="5620" spans="11:13" x14ac:dyDescent="0.15">
      <c r="K5620" s="46"/>
      <c r="M5620" s="47"/>
    </row>
    <row r="5621" spans="11:13" x14ac:dyDescent="0.15">
      <c r="K5621" s="46"/>
      <c r="M5621" s="47"/>
    </row>
    <row r="5622" spans="11:13" x14ac:dyDescent="0.15">
      <c r="K5622" s="46"/>
      <c r="M5622" s="47"/>
    </row>
    <row r="5623" spans="11:13" x14ac:dyDescent="0.15">
      <c r="K5623" s="46"/>
      <c r="M5623" s="47"/>
    </row>
    <row r="5624" spans="11:13" x14ac:dyDescent="0.15">
      <c r="K5624" s="46"/>
      <c r="M5624" s="47"/>
    </row>
    <row r="5625" spans="11:13" x14ac:dyDescent="0.15">
      <c r="K5625" s="46"/>
      <c r="M5625" s="47"/>
    </row>
    <row r="5626" spans="11:13" x14ac:dyDescent="0.15">
      <c r="K5626" s="46"/>
      <c r="M5626" s="47"/>
    </row>
    <row r="5627" spans="11:13" x14ac:dyDescent="0.15">
      <c r="K5627" s="46"/>
      <c r="M5627" s="47"/>
    </row>
    <row r="5628" spans="11:13" x14ac:dyDescent="0.15">
      <c r="K5628" s="46"/>
      <c r="M5628" s="47"/>
    </row>
    <row r="5629" spans="11:13" x14ac:dyDescent="0.15">
      <c r="K5629" s="46"/>
      <c r="M5629" s="47"/>
    </row>
    <row r="5630" spans="11:13" x14ac:dyDescent="0.15">
      <c r="K5630" s="46"/>
      <c r="M5630" s="47"/>
    </row>
    <row r="5631" spans="11:13" x14ac:dyDescent="0.15">
      <c r="K5631" s="46"/>
      <c r="M5631" s="47"/>
    </row>
    <row r="5632" spans="11:13" x14ac:dyDescent="0.15">
      <c r="K5632" s="46"/>
      <c r="M5632" s="47"/>
    </row>
    <row r="5633" spans="11:13" x14ac:dyDescent="0.15">
      <c r="K5633" s="46"/>
      <c r="M5633" s="47"/>
    </row>
    <row r="5634" spans="11:13" x14ac:dyDescent="0.15">
      <c r="K5634" s="46"/>
      <c r="M5634" s="47"/>
    </row>
    <row r="5635" spans="11:13" x14ac:dyDescent="0.15">
      <c r="K5635" s="46"/>
      <c r="M5635" s="47"/>
    </row>
    <row r="5636" spans="11:13" x14ac:dyDescent="0.15">
      <c r="K5636" s="46"/>
      <c r="M5636" s="47"/>
    </row>
    <row r="5637" spans="11:13" x14ac:dyDescent="0.15">
      <c r="K5637" s="46"/>
      <c r="M5637" s="47"/>
    </row>
    <row r="5638" spans="11:13" x14ac:dyDescent="0.15">
      <c r="K5638" s="46"/>
      <c r="M5638" s="47"/>
    </row>
    <row r="5639" spans="11:13" x14ac:dyDescent="0.15">
      <c r="K5639" s="46"/>
      <c r="M5639" s="47"/>
    </row>
    <row r="5640" spans="11:13" x14ac:dyDescent="0.15">
      <c r="K5640" s="46"/>
      <c r="M5640" s="47"/>
    </row>
    <row r="5641" spans="11:13" x14ac:dyDescent="0.15">
      <c r="K5641" s="46"/>
      <c r="M5641" s="47"/>
    </row>
    <row r="5642" spans="11:13" x14ac:dyDescent="0.15">
      <c r="K5642" s="46"/>
      <c r="M5642" s="47"/>
    </row>
    <row r="5643" spans="11:13" x14ac:dyDescent="0.15">
      <c r="K5643" s="46"/>
      <c r="M5643" s="47"/>
    </row>
    <row r="5644" spans="11:13" x14ac:dyDescent="0.15">
      <c r="K5644" s="46"/>
      <c r="M5644" s="47"/>
    </row>
    <row r="5645" spans="11:13" x14ac:dyDescent="0.15">
      <c r="K5645" s="46"/>
      <c r="M5645" s="47"/>
    </row>
    <row r="5646" spans="11:13" x14ac:dyDescent="0.15">
      <c r="K5646" s="46"/>
      <c r="M5646" s="47"/>
    </row>
    <row r="5647" spans="11:13" x14ac:dyDescent="0.15">
      <c r="K5647" s="46"/>
      <c r="M5647" s="47"/>
    </row>
    <row r="5648" spans="11:13" x14ac:dyDescent="0.15">
      <c r="K5648" s="46"/>
      <c r="M5648" s="47"/>
    </row>
    <row r="5649" spans="11:13" x14ac:dyDescent="0.15">
      <c r="K5649" s="46"/>
      <c r="M5649" s="47"/>
    </row>
    <row r="5650" spans="11:13" x14ac:dyDescent="0.15">
      <c r="K5650" s="46"/>
      <c r="M5650" s="47"/>
    </row>
    <row r="5651" spans="11:13" x14ac:dyDescent="0.15">
      <c r="K5651" s="46"/>
      <c r="M5651" s="47"/>
    </row>
    <row r="5652" spans="11:13" x14ac:dyDescent="0.15">
      <c r="K5652" s="46"/>
      <c r="M5652" s="47"/>
    </row>
    <row r="5653" spans="11:13" x14ac:dyDescent="0.15">
      <c r="K5653" s="46"/>
      <c r="M5653" s="47"/>
    </row>
    <row r="5654" spans="11:13" x14ac:dyDescent="0.15">
      <c r="K5654" s="46"/>
      <c r="M5654" s="47"/>
    </row>
    <row r="5655" spans="11:13" x14ac:dyDescent="0.15">
      <c r="K5655" s="46"/>
      <c r="M5655" s="47"/>
    </row>
    <row r="5656" spans="11:13" x14ac:dyDescent="0.15">
      <c r="K5656" s="46"/>
      <c r="M5656" s="47"/>
    </row>
    <row r="5657" spans="11:13" x14ac:dyDescent="0.15">
      <c r="K5657" s="46"/>
      <c r="M5657" s="47"/>
    </row>
    <row r="5658" spans="11:13" x14ac:dyDescent="0.15">
      <c r="K5658" s="46"/>
      <c r="M5658" s="47"/>
    </row>
    <row r="5659" spans="11:13" x14ac:dyDescent="0.15">
      <c r="K5659" s="46"/>
      <c r="M5659" s="47"/>
    </row>
    <row r="5660" spans="11:13" x14ac:dyDescent="0.15">
      <c r="K5660" s="46"/>
      <c r="M5660" s="47"/>
    </row>
    <row r="5661" spans="11:13" x14ac:dyDescent="0.15">
      <c r="K5661" s="46"/>
      <c r="M5661" s="47"/>
    </row>
    <row r="5662" spans="11:13" x14ac:dyDescent="0.15">
      <c r="K5662" s="46"/>
      <c r="M5662" s="47"/>
    </row>
    <row r="5663" spans="11:13" x14ac:dyDescent="0.15">
      <c r="K5663" s="46"/>
      <c r="M5663" s="47"/>
    </row>
    <row r="5664" spans="11:13" x14ac:dyDescent="0.15">
      <c r="K5664" s="46"/>
      <c r="M5664" s="47"/>
    </row>
    <row r="5665" spans="11:13" x14ac:dyDescent="0.15">
      <c r="K5665" s="46"/>
      <c r="M5665" s="47"/>
    </row>
    <row r="5666" spans="11:13" x14ac:dyDescent="0.15">
      <c r="K5666" s="46"/>
      <c r="M5666" s="47"/>
    </row>
    <row r="5667" spans="11:13" x14ac:dyDescent="0.15">
      <c r="K5667" s="46"/>
      <c r="M5667" s="47"/>
    </row>
    <row r="5668" spans="11:13" x14ac:dyDescent="0.15">
      <c r="K5668" s="46"/>
      <c r="M5668" s="47"/>
    </row>
    <row r="5669" spans="11:13" x14ac:dyDescent="0.15">
      <c r="K5669" s="46"/>
      <c r="M5669" s="47"/>
    </row>
    <row r="5670" spans="11:13" x14ac:dyDescent="0.15">
      <c r="K5670" s="46"/>
      <c r="M5670" s="47"/>
    </row>
    <row r="5671" spans="11:13" x14ac:dyDescent="0.15">
      <c r="K5671" s="46"/>
      <c r="M5671" s="47"/>
    </row>
    <row r="5672" spans="11:13" x14ac:dyDescent="0.15">
      <c r="K5672" s="46"/>
      <c r="M5672" s="47"/>
    </row>
    <row r="5673" spans="11:13" x14ac:dyDescent="0.15">
      <c r="K5673" s="46"/>
      <c r="M5673" s="47"/>
    </row>
    <row r="5674" spans="11:13" x14ac:dyDescent="0.15">
      <c r="K5674" s="46"/>
      <c r="M5674" s="47"/>
    </row>
    <row r="5675" spans="11:13" x14ac:dyDescent="0.15">
      <c r="K5675" s="46"/>
      <c r="M5675" s="47"/>
    </row>
    <row r="5676" spans="11:13" x14ac:dyDescent="0.15">
      <c r="K5676" s="46"/>
      <c r="M5676" s="47"/>
    </row>
    <row r="5677" spans="11:13" x14ac:dyDescent="0.15">
      <c r="K5677" s="46"/>
      <c r="M5677" s="47"/>
    </row>
    <row r="5678" spans="11:13" x14ac:dyDescent="0.15">
      <c r="K5678" s="46"/>
      <c r="M5678" s="47"/>
    </row>
    <row r="5679" spans="11:13" x14ac:dyDescent="0.15">
      <c r="K5679" s="46"/>
      <c r="M5679" s="47"/>
    </row>
    <row r="5680" spans="11:13" x14ac:dyDescent="0.15">
      <c r="K5680" s="46"/>
      <c r="M5680" s="47"/>
    </row>
    <row r="5681" spans="11:13" x14ac:dyDescent="0.15">
      <c r="K5681" s="46"/>
      <c r="M5681" s="47"/>
    </row>
    <row r="5682" spans="11:13" x14ac:dyDescent="0.15">
      <c r="K5682" s="46"/>
      <c r="M5682" s="47"/>
    </row>
    <row r="5683" spans="11:13" x14ac:dyDescent="0.15">
      <c r="K5683" s="46"/>
      <c r="M5683" s="47"/>
    </row>
    <row r="5684" spans="11:13" x14ac:dyDescent="0.15">
      <c r="K5684" s="46"/>
      <c r="M5684" s="47"/>
    </row>
    <row r="5685" spans="11:13" x14ac:dyDescent="0.15">
      <c r="K5685" s="46"/>
      <c r="M5685" s="47"/>
    </row>
    <row r="5686" spans="11:13" x14ac:dyDescent="0.15">
      <c r="K5686" s="46"/>
      <c r="M5686" s="47"/>
    </row>
    <row r="5687" spans="11:13" x14ac:dyDescent="0.15">
      <c r="K5687" s="46"/>
      <c r="M5687" s="47"/>
    </row>
    <row r="5688" spans="11:13" x14ac:dyDescent="0.15">
      <c r="K5688" s="46"/>
      <c r="M5688" s="47"/>
    </row>
    <row r="5689" spans="11:13" x14ac:dyDescent="0.15">
      <c r="K5689" s="46"/>
      <c r="M5689" s="47"/>
    </row>
    <row r="5690" spans="11:13" x14ac:dyDescent="0.15">
      <c r="K5690" s="46"/>
      <c r="M5690" s="47"/>
    </row>
    <row r="5691" spans="11:13" x14ac:dyDescent="0.15">
      <c r="K5691" s="46"/>
      <c r="M5691" s="47"/>
    </row>
    <row r="5692" spans="11:13" x14ac:dyDescent="0.15">
      <c r="K5692" s="46"/>
      <c r="M5692" s="47"/>
    </row>
    <row r="5693" spans="11:13" x14ac:dyDescent="0.15">
      <c r="K5693" s="46"/>
      <c r="M5693" s="47"/>
    </row>
    <row r="5694" spans="11:13" x14ac:dyDescent="0.15">
      <c r="K5694" s="46"/>
      <c r="M5694" s="47"/>
    </row>
    <row r="5695" spans="11:13" x14ac:dyDescent="0.15">
      <c r="K5695" s="46"/>
      <c r="M5695" s="47"/>
    </row>
    <row r="5696" spans="11:13" x14ac:dyDescent="0.15">
      <c r="K5696" s="46"/>
      <c r="M5696" s="47"/>
    </row>
    <row r="5697" spans="11:13" x14ac:dyDescent="0.15">
      <c r="K5697" s="46"/>
      <c r="M5697" s="47"/>
    </row>
    <row r="5698" spans="11:13" x14ac:dyDescent="0.15">
      <c r="K5698" s="46"/>
      <c r="M5698" s="47"/>
    </row>
    <row r="5699" spans="11:13" x14ac:dyDescent="0.15">
      <c r="K5699" s="46"/>
      <c r="M5699" s="47"/>
    </row>
    <row r="5700" spans="11:13" x14ac:dyDescent="0.15">
      <c r="K5700" s="46"/>
      <c r="M5700" s="47"/>
    </row>
    <row r="5701" spans="11:13" x14ac:dyDescent="0.15">
      <c r="K5701" s="46"/>
      <c r="M5701" s="47"/>
    </row>
    <row r="5702" spans="11:13" x14ac:dyDescent="0.15">
      <c r="K5702" s="46"/>
      <c r="M5702" s="47"/>
    </row>
    <row r="5703" spans="11:13" x14ac:dyDescent="0.15">
      <c r="K5703" s="46"/>
      <c r="M5703" s="47"/>
    </row>
    <row r="5704" spans="11:13" x14ac:dyDescent="0.15">
      <c r="K5704" s="46"/>
      <c r="M5704" s="47"/>
    </row>
    <row r="5705" spans="11:13" x14ac:dyDescent="0.15">
      <c r="K5705" s="46"/>
      <c r="M5705" s="47"/>
    </row>
    <row r="5706" spans="11:13" x14ac:dyDescent="0.15">
      <c r="K5706" s="46"/>
      <c r="M5706" s="47"/>
    </row>
    <row r="5707" spans="11:13" x14ac:dyDescent="0.15">
      <c r="K5707" s="46"/>
      <c r="M5707" s="47"/>
    </row>
    <row r="5708" spans="11:13" x14ac:dyDescent="0.15">
      <c r="K5708" s="46"/>
      <c r="M5708" s="47"/>
    </row>
    <row r="5709" spans="11:13" x14ac:dyDescent="0.15">
      <c r="K5709" s="46"/>
      <c r="M5709" s="47"/>
    </row>
    <row r="5710" spans="11:13" x14ac:dyDescent="0.15">
      <c r="K5710" s="46"/>
      <c r="M5710" s="47"/>
    </row>
    <row r="5711" spans="11:13" x14ac:dyDescent="0.15">
      <c r="K5711" s="46"/>
      <c r="M5711" s="47"/>
    </row>
    <row r="5712" spans="11:13" x14ac:dyDescent="0.15">
      <c r="K5712" s="46"/>
      <c r="M5712" s="47"/>
    </row>
    <row r="5713" spans="11:13" x14ac:dyDescent="0.15">
      <c r="K5713" s="46"/>
      <c r="M5713" s="47"/>
    </row>
    <row r="5714" spans="11:13" x14ac:dyDescent="0.15">
      <c r="K5714" s="46"/>
      <c r="M5714" s="47"/>
    </row>
    <row r="5715" spans="11:13" x14ac:dyDescent="0.15">
      <c r="K5715" s="46"/>
      <c r="M5715" s="47"/>
    </row>
    <row r="5716" spans="11:13" x14ac:dyDescent="0.15">
      <c r="K5716" s="46"/>
      <c r="M5716" s="47"/>
    </row>
    <row r="5717" spans="11:13" x14ac:dyDescent="0.15">
      <c r="K5717" s="46"/>
      <c r="M5717" s="47"/>
    </row>
    <row r="5718" spans="11:13" x14ac:dyDescent="0.15">
      <c r="K5718" s="46"/>
      <c r="M5718" s="47"/>
    </row>
    <row r="5719" spans="11:13" x14ac:dyDescent="0.15">
      <c r="K5719" s="46"/>
      <c r="M5719" s="47"/>
    </row>
    <row r="5720" spans="11:13" x14ac:dyDescent="0.15">
      <c r="K5720" s="46"/>
      <c r="M5720" s="47"/>
    </row>
    <row r="5721" spans="11:13" x14ac:dyDescent="0.15">
      <c r="K5721" s="46"/>
      <c r="M5721" s="47"/>
    </row>
    <row r="5722" spans="11:13" x14ac:dyDescent="0.15">
      <c r="K5722" s="46"/>
      <c r="M5722" s="47"/>
    </row>
    <row r="5723" spans="11:13" x14ac:dyDescent="0.15">
      <c r="K5723" s="46"/>
      <c r="M5723" s="47"/>
    </row>
    <row r="5724" spans="11:13" x14ac:dyDescent="0.15">
      <c r="K5724" s="46"/>
      <c r="M5724" s="47"/>
    </row>
    <row r="5725" spans="11:13" x14ac:dyDescent="0.15">
      <c r="K5725" s="46"/>
      <c r="M5725" s="47"/>
    </row>
    <row r="5726" spans="11:13" x14ac:dyDescent="0.15">
      <c r="K5726" s="46"/>
      <c r="M5726" s="47"/>
    </row>
    <row r="5727" spans="11:13" x14ac:dyDescent="0.15">
      <c r="K5727" s="46"/>
      <c r="M5727" s="47"/>
    </row>
    <row r="5728" spans="11:13" x14ac:dyDescent="0.15">
      <c r="K5728" s="46"/>
      <c r="M5728" s="47"/>
    </row>
    <row r="5729" spans="11:13" x14ac:dyDescent="0.15">
      <c r="K5729" s="46"/>
      <c r="M5729" s="47"/>
    </row>
    <row r="5730" spans="11:13" x14ac:dyDescent="0.15">
      <c r="K5730" s="46"/>
      <c r="M5730" s="47"/>
    </row>
    <row r="5731" spans="11:13" x14ac:dyDescent="0.15">
      <c r="K5731" s="46"/>
      <c r="M5731" s="47"/>
    </row>
    <row r="5732" spans="11:13" x14ac:dyDescent="0.15">
      <c r="K5732" s="46"/>
      <c r="M5732" s="47"/>
    </row>
    <row r="5733" spans="11:13" x14ac:dyDescent="0.15">
      <c r="K5733" s="46"/>
      <c r="M5733" s="47"/>
    </row>
    <row r="5734" spans="11:13" x14ac:dyDescent="0.15">
      <c r="K5734" s="46"/>
      <c r="M5734" s="47"/>
    </row>
    <row r="5735" spans="11:13" x14ac:dyDescent="0.15">
      <c r="K5735" s="46"/>
      <c r="M5735" s="47"/>
    </row>
    <row r="5736" spans="11:13" x14ac:dyDescent="0.15">
      <c r="K5736" s="46"/>
      <c r="M5736" s="47"/>
    </row>
    <row r="5737" spans="11:13" x14ac:dyDescent="0.15">
      <c r="K5737" s="46"/>
      <c r="M5737" s="47"/>
    </row>
    <row r="5738" spans="11:13" x14ac:dyDescent="0.15">
      <c r="K5738" s="46"/>
      <c r="M5738" s="47"/>
    </row>
    <row r="5739" spans="11:13" x14ac:dyDescent="0.15">
      <c r="K5739" s="46"/>
      <c r="M5739" s="47"/>
    </row>
    <row r="5740" spans="11:13" x14ac:dyDescent="0.15">
      <c r="K5740" s="46"/>
      <c r="M5740" s="47"/>
    </row>
    <row r="5741" spans="11:13" x14ac:dyDescent="0.15">
      <c r="K5741" s="46"/>
      <c r="M5741" s="47"/>
    </row>
    <row r="5742" spans="11:13" x14ac:dyDescent="0.15">
      <c r="K5742" s="46"/>
      <c r="M5742" s="47"/>
    </row>
    <row r="5743" spans="11:13" x14ac:dyDescent="0.15">
      <c r="K5743" s="46"/>
      <c r="M5743" s="47"/>
    </row>
    <row r="5744" spans="11:13" x14ac:dyDescent="0.15">
      <c r="K5744" s="46"/>
      <c r="M5744" s="47"/>
    </row>
    <row r="5745" spans="11:13" x14ac:dyDescent="0.15">
      <c r="K5745" s="46"/>
      <c r="M5745" s="47"/>
    </row>
    <row r="5746" spans="11:13" x14ac:dyDescent="0.15">
      <c r="K5746" s="46"/>
      <c r="M5746" s="47"/>
    </row>
    <row r="5747" spans="11:13" x14ac:dyDescent="0.15">
      <c r="K5747" s="46"/>
      <c r="M5747" s="47"/>
    </row>
    <row r="5748" spans="11:13" x14ac:dyDescent="0.15">
      <c r="K5748" s="46"/>
      <c r="M5748" s="47"/>
    </row>
    <row r="5749" spans="11:13" x14ac:dyDescent="0.15">
      <c r="K5749" s="46"/>
      <c r="M5749" s="47"/>
    </row>
    <row r="5750" spans="11:13" x14ac:dyDescent="0.15">
      <c r="K5750" s="46"/>
      <c r="M5750" s="47"/>
    </row>
    <row r="5751" spans="11:13" x14ac:dyDescent="0.15">
      <c r="K5751" s="46"/>
      <c r="M5751" s="47"/>
    </row>
    <row r="5752" spans="11:13" x14ac:dyDescent="0.15">
      <c r="K5752" s="46"/>
      <c r="M5752" s="47"/>
    </row>
    <row r="5753" spans="11:13" x14ac:dyDescent="0.15">
      <c r="K5753" s="46"/>
      <c r="M5753" s="47"/>
    </row>
    <row r="5754" spans="11:13" x14ac:dyDescent="0.15">
      <c r="K5754" s="46"/>
      <c r="M5754" s="47"/>
    </row>
    <row r="5755" spans="11:13" x14ac:dyDescent="0.15">
      <c r="K5755" s="46"/>
      <c r="M5755" s="47"/>
    </row>
    <row r="5756" spans="11:13" x14ac:dyDescent="0.15">
      <c r="K5756" s="46"/>
      <c r="M5756" s="47"/>
    </row>
    <row r="5757" spans="11:13" x14ac:dyDescent="0.15">
      <c r="K5757" s="46"/>
      <c r="M5757" s="47"/>
    </row>
    <row r="5758" spans="11:13" x14ac:dyDescent="0.15">
      <c r="K5758" s="46"/>
      <c r="M5758" s="47"/>
    </row>
    <row r="5759" spans="11:13" x14ac:dyDescent="0.15">
      <c r="K5759" s="46"/>
      <c r="M5759" s="47"/>
    </row>
    <row r="5760" spans="11:13" x14ac:dyDescent="0.15">
      <c r="K5760" s="46"/>
      <c r="M5760" s="47"/>
    </row>
    <row r="5761" spans="11:13" x14ac:dyDescent="0.15">
      <c r="K5761" s="46"/>
      <c r="M5761" s="47"/>
    </row>
    <row r="5762" spans="11:13" x14ac:dyDescent="0.15">
      <c r="K5762" s="46"/>
      <c r="M5762" s="47"/>
    </row>
    <row r="5763" spans="11:13" x14ac:dyDescent="0.15">
      <c r="K5763" s="46"/>
      <c r="M5763" s="47"/>
    </row>
    <row r="5764" spans="11:13" x14ac:dyDescent="0.15">
      <c r="K5764" s="46"/>
      <c r="M5764" s="47"/>
    </row>
    <row r="5765" spans="11:13" x14ac:dyDescent="0.15">
      <c r="K5765" s="46"/>
      <c r="M5765" s="47"/>
    </row>
    <row r="5766" spans="11:13" x14ac:dyDescent="0.15">
      <c r="K5766" s="46"/>
      <c r="M5766" s="47"/>
    </row>
    <row r="5767" spans="11:13" x14ac:dyDescent="0.15">
      <c r="K5767" s="46"/>
      <c r="M5767" s="47"/>
    </row>
    <row r="5768" spans="11:13" x14ac:dyDescent="0.15">
      <c r="K5768" s="46"/>
      <c r="M5768" s="47"/>
    </row>
    <row r="5769" spans="11:13" x14ac:dyDescent="0.15">
      <c r="K5769" s="46"/>
      <c r="M5769" s="47"/>
    </row>
    <row r="5770" spans="11:13" x14ac:dyDescent="0.15">
      <c r="K5770" s="46"/>
      <c r="M5770" s="47"/>
    </row>
    <row r="5771" spans="11:13" x14ac:dyDescent="0.15">
      <c r="K5771" s="46"/>
      <c r="M5771" s="47"/>
    </row>
    <row r="5772" spans="11:13" x14ac:dyDescent="0.15">
      <c r="K5772" s="46"/>
      <c r="M5772" s="47"/>
    </row>
    <row r="5773" spans="11:13" x14ac:dyDescent="0.15">
      <c r="K5773" s="46"/>
      <c r="M5773" s="47"/>
    </row>
    <row r="5774" spans="11:13" x14ac:dyDescent="0.15">
      <c r="K5774" s="46"/>
      <c r="M5774" s="47"/>
    </row>
    <row r="5775" spans="11:13" x14ac:dyDescent="0.15">
      <c r="K5775" s="46"/>
      <c r="M5775" s="47"/>
    </row>
    <row r="5776" spans="11:13" x14ac:dyDescent="0.15">
      <c r="K5776" s="46"/>
      <c r="M5776" s="47"/>
    </row>
    <row r="5777" spans="11:13" x14ac:dyDescent="0.15">
      <c r="K5777" s="46"/>
      <c r="M5777" s="47"/>
    </row>
    <row r="5778" spans="11:13" x14ac:dyDescent="0.15">
      <c r="K5778" s="46"/>
      <c r="M5778" s="47"/>
    </row>
    <row r="5779" spans="11:13" x14ac:dyDescent="0.15">
      <c r="K5779" s="46"/>
      <c r="M5779" s="47"/>
    </row>
    <row r="5780" spans="11:13" x14ac:dyDescent="0.15">
      <c r="K5780" s="46"/>
      <c r="M5780" s="47"/>
    </row>
    <row r="5781" spans="11:13" x14ac:dyDescent="0.15">
      <c r="K5781" s="46"/>
      <c r="M5781" s="47"/>
    </row>
    <row r="5782" spans="11:13" x14ac:dyDescent="0.15">
      <c r="K5782" s="46"/>
      <c r="M5782" s="47"/>
    </row>
    <row r="5783" spans="11:13" x14ac:dyDescent="0.15">
      <c r="K5783" s="46"/>
      <c r="M5783" s="47"/>
    </row>
    <row r="5784" spans="11:13" x14ac:dyDescent="0.15">
      <c r="K5784" s="46"/>
      <c r="M5784" s="47"/>
    </row>
    <row r="5785" spans="11:13" x14ac:dyDescent="0.15">
      <c r="K5785" s="46"/>
      <c r="M5785" s="47"/>
    </row>
    <row r="5786" spans="11:13" x14ac:dyDescent="0.15">
      <c r="K5786" s="46"/>
      <c r="M5786" s="47"/>
    </row>
    <row r="5787" spans="11:13" x14ac:dyDescent="0.15">
      <c r="K5787" s="46"/>
      <c r="M5787" s="47"/>
    </row>
    <row r="5788" spans="11:13" x14ac:dyDescent="0.15">
      <c r="K5788" s="46"/>
      <c r="M5788" s="47"/>
    </row>
    <row r="5789" spans="11:13" x14ac:dyDescent="0.15">
      <c r="K5789" s="46"/>
      <c r="M5789" s="47"/>
    </row>
    <row r="5790" spans="11:13" x14ac:dyDescent="0.15">
      <c r="K5790" s="46"/>
      <c r="M5790" s="47"/>
    </row>
    <row r="5791" spans="11:13" x14ac:dyDescent="0.15">
      <c r="K5791" s="46"/>
      <c r="M5791" s="47"/>
    </row>
    <row r="5792" spans="11:13" x14ac:dyDescent="0.15">
      <c r="K5792" s="46"/>
      <c r="M5792" s="47"/>
    </row>
    <row r="5793" spans="11:13" x14ac:dyDescent="0.15">
      <c r="K5793" s="46"/>
      <c r="M5793" s="47"/>
    </row>
    <row r="5794" spans="11:13" x14ac:dyDescent="0.15">
      <c r="K5794" s="46"/>
      <c r="M5794" s="47"/>
    </row>
    <row r="5795" spans="11:13" x14ac:dyDescent="0.15">
      <c r="K5795" s="46"/>
      <c r="M5795" s="47"/>
    </row>
    <row r="5796" spans="11:13" x14ac:dyDescent="0.15">
      <c r="K5796" s="46"/>
      <c r="M5796" s="47"/>
    </row>
    <row r="5797" spans="11:13" x14ac:dyDescent="0.15">
      <c r="K5797" s="46"/>
      <c r="M5797" s="47"/>
    </row>
    <row r="5798" spans="11:13" x14ac:dyDescent="0.15">
      <c r="K5798" s="46"/>
      <c r="M5798" s="47"/>
    </row>
    <row r="5799" spans="11:13" x14ac:dyDescent="0.15">
      <c r="K5799" s="46"/>
      <c r="M5799" s="47"/>
    </row>
    <row r="5800" spans="11:13" x14ac:dyDescent="0.15">
      <c r="K5800" s="46"/>
      <c r="M5800" s="47"/>
    </row>
    <row r="5801" spans="11:13" x14ac:dyDescent="0.15">
      <c r="K5801" s="46"/>
      <c r="M5801" s="47"/>
    </row>
    <row r="5802" spans="11:13" x14ac:dyDescent="0.15">
      <c r="K5802" s="46"/>
      <c r="M5802" s="47"/>
    </row>
    <row r="5803" spans="11:13" x14ac:dyDescent="0.15">
      <c r="K5803" s="46"/>
      <c r="M5803" s="47"/>
    </row>
    <row r="5804" spans="11:13" x14ac:dyDescent="0.15">
      <c r="K5804" s="46"/>
      <c r="M5804" s="47"/>
    </row>
    <row r="5805" spans="11:13" x14ac:dyDescent="0.15">
      <c r="K5805" s="46"/>
      <c r="M5805" s="47"/>
    </row>
    <row r="5806" spans="11:13" x14ac:dyDescent="0.15">
      <c r="K5806" s="46"/>
      <c r="M5806" s="47"/>
    </row>
    <row r="5807" spans="11:13" x14ac:dyDescent="0.15">
      <c r="K5807" s="46"/>
      <c r="M5807" s="47"/>
    </row>
    <row r="5808" spans="11:13" x14ac:dyDescent="0.15">
      <c r="K5808" s="46"/>
      <c r="M5808" s="47"/>
    </row>
    <row r="5809" spans="11:13" x14ac:dyDescent="0.15">
      <c r="K5809" s="46"/>
      <c r="M5809" s="47"/>
    </row>
    <row r="5810" spans="11:13" x14ac:dyDescent="0.15">
      <c r="K5810" s="46"/>
      <c r="M5810" s="47"/>
    </row>
    <row r="5811" spans="11:13" x14ac:dyDescent="0.15">
      <c r="K5811" s="46"/>
      <c r="M5811" s="47"/>
    </row>
    <row r="5812" spans="11:13" x14ac:dyDescent="0.15">
      <c r="K5812" s="46"/>
      <c r="M5812" s="47"/>
    </row>
    <row r="5813" spans="11:13" x14ac:dyDescent="0.15">
      <c r="K5813" s="46"/>
      <c r="M5813" s="47"/>
    </row>
    <row r="5814" spans="11:13" x14ac:dyDescent="0.15">
      <c r="K5814" s="46"/>
      <c r="M5814" s="47"/>
    </row>
    <row r="5815" spans="11:13" x14ac:dyDescent="0.15">
      <c r="K5815" s="46"/>
      <c r="M5815" s="47"/>
    </row>
    <row r="5816" spans="11:13" x14ac:dyDescent="0.15">
      <c r="K5816" s="46"/>
      <c r="M5816" s="47"/>
    </row>
    <row r="5817" spans="11:13" x14ac:dyDescent="0.15">
      <c r="K5817" s="46"/>
      <c r="M5817" s="47"/>
    </row>
    <row r="5818" spans="11:13" x14ac:dyDescent="0.15">
      <c r="K5818" s="46"/>
      <c r="M5818" s="47"/>
    </row>
    <row r="5819" spans="11:13" x14ac:dyDescent="0.15">
      <c r="K5819" s="46"/>
      <c r="M5819" s="47"/>
    </row>
    <row r="5820" spans="11:13" x14ac:dyDescent="0.15">
      <c r="K5820" s="46"/>
      <c r="M5820" s="47"/>
    </row>
    <row r="5821" spans="11:13" x14ac:dyDescent="0.15">
      <c r="K5821" s="46"/>
      <c r="M5821" s="47"/>
    </row>
    <row r="5822" spans="11:13" x14ac:dyDescent="0.15">
      <c r="K5822" s="46"/>
      <c r="M5822" s="47"/>
    </row>
    <row r="5823" spans="11:13" x14ac:dyDescent="0.15">
      <c r="K5823" s="46"/>
      <c r="M5823" s="47"/>
    </row>
    <row r="5824" spans="11:13" x14ac:dyDescent="0.15">
      <c r="K5824" s="46"/>
      <c r="M5824" s="47"/>
    </row>
    <row r="5825" spans="11:13" x14ac:dyDescent="0.15">
      <c r="K5825" s="46"/>
      <c r="M5825" s="47"/>
    </row>
    <row r="5826" spans="11:13" x14ac:dyDescent="0.15">
      <c r="K5826" s="46"/>
      <c r="M5826" s="47"/>
    </row>
    <row r="5827" spans="11:13" x14ac:dyDescent="0.15">
      <c r="K5827" s="46"/>
      <c r="M5827" s="47"/>
    </row>
    <row r="5828" spans="11:13" x14ac:dyDescent="0.15">
      <c r="K5828" s="46"/>
      <c r="M5828" s="47"/>
    </row>
    <row r="5829" spans="11:13" x14ac:dyDescent="0.15">
      <c r="K5829" s="46"/>
      <c r="M5829" s="47"/>
    </row>
    <row r="5830" spans="11:13" x14ac:dyDescent="0.15">
      <c r="K5830" s="46"/>
      <c r="M5830" s="47"/>
    </row>
    <row r="5831" spans="11:13" x14ac:dyDescent="0.15">
      <c r="K5831" s="46"/>
      <c r="M5831" s="47"/>
    </row>
    <row r="5832" spans="11:13" x14ac:dyDescent="0.15">
      <c r="K5832" s="46"/>
      <c r="M5832" s="47"/>
    </row>
    <row r="5833" spans="11:13" x14ac:dyDescent="0.15">
      <c r="K5833" s="46"/>
      <c r="M5833" s="47"/>
    </row>
    <row r="5834" spans="11:13" x14ac:dyDescent="0.15">
      <c r="K5834" s="46"/>
      <c r="M5834" s="47"/>
    </row>
    <row r="5835" spans="11:13" x14ac:dyDescent="0.15">
      <c r="K5835" s="46"/>
      <c r="M5835" s="47"/>
    </row>
    <row r="5836" spans="11:13" x14ac:dyDescent="0.15">
      <c r="K5836" s="46"/>
      <c r="M5836" s="47"/>
    </row>
    <row r="5837" spans="11:13" x14ac:dyDescent="0.15">
      <c r="K5837" s="46"/>
      <c r="M5837" s="47"/>
    </row>
    <row r="5838" spans="11:13" x14ac:dyDescent="0.15">
      <c r="K5838" s="46"/>
      <c r="M5838" s="47"/>
    </row>
    <row r="5839" spans="11:13" x14ac:dyDescent="0.15">
      <c r="K5839" s="46"/>
      <c r="M5839" s="47"/>
    </row>
    <row r="5840" spans="11:13" x14ac:dyDescent="0.15">
      <c r="K5840" s="46"/>
      <c r="M5840" s="47"/>
    </row>
    <row r="5841" spans="11:13" x14ac:dyDescent="0.15">
      <c r="K5841" s="46"/>
      <c r="M5841" s="47"/>
    </row>
    <row r="5842" spans="11:13" x14ac:dyDescent="0.15">
      <c r="K5842" s="46"/>
      <c r="M5842" s="47"/>
    </row>
    <row r="5843" spans="11:13" x14ac:dyDescent="0.15">
      <c r="K5843" s="46"/>
      <c r="M5843" s="47"/>
    </row>
    <row r="5844" spans="11:13" x14ac:dyDescent="0.15">
      <c r="K5844" s="46"/>
      <c r="M5844" s="47"/>
    </row>
    <row r="5845" spans="11:13" x14ac:dyDescent="0.15">
      <c r="K5845" s="46"/>
      <c r="M5845" s="47"/>
    </row>
    <row r="5846" spans="11:13" x14ac:dyDescent="0.15">
      <c r="K5846" s="46"/>
      <c r="M5846" s="47"/>
    </row>
    <row r="5847" spans="11:13" x14ac:dyDescent="0.15">
      <c r="K5847" s="46"/>
      <c r="M5847" s="47"/>
    </row>
    <row r="5848" spans="11:13" x14ac:dyDescent="0.15">
      <c r="K5848" s="46"/>
      <c r="M5848" s="47"/>
    </row>
    <row r="5849" spans="11:13" x14ac:dyDescent="0.15">
      <c r="K5849" s="46"/>
      <c r="M5849" s="47"/>
    </row>
    <row r="5850" spans="11:13" x14ac:dyDescent="0.15">
      <c r="K5850" s="46"/>
      <c r="M5850" s="47"/>
    </row>
    <row r="5851" spans="11:13" x14ac:dyDescent="0.15">
      <c r="K5851" s="46"/>
      <c r="M5851" s="47"/>
    </row>
    <row r="5852" spans="11:13" x14ac:dyDescent="0.15">
      <c r="K5852" s="46"/>
      <c r="M5852" s="47"/>
    </row>
    <row r="5853" spans="11:13" x14ac:dyDescent="0.15">
      <c r="K5853" s="46"/>
      <c r="M5853" s="47"/>
    </row>
    <row r="5854" spans="11:13" x14ac:dyDescent="0.15">
      <c r="K5854" s="46"/>
      <c r="M5854" s="47"/>
    </row>
    <row r="5855" spans="11:13" x14ac:dyDescent="0.15">
      <c r="K5855" s="46"/>
      <c r="M5855" s="47"/>
    </row>
    <row r="5856" spans="11:13" x14ac:dyDescent="0.15">
      <c r="K5856" s="46"/>
      <c r="M5856" s="47"/>
    </row>
    <row r="5857" spans="11:13" x14ac:dyDescent="0.15">
      <c r="K5857" s="46"/>
      <c r="M5857" s="47"/>
    </row>
    <row r="5858" spans="11:13" x14ac:dyDescent="0.15">
      <c r="K5858" s="46"/>
      <c r="M5858" s="47"/>
    </row>
    <row r="5859" spans="11:13" x14ac:dyDescent="0.15">
      <c r="K5859" s="46"/>
      <c r="M5859" s="47"/>
    </row>
    <row r="5860" spans="11:13" x14ac:dyDescent="0.15">
      <c r="K5860" s="46"/>
      <c r="M5860" s="47"/>
    </row>
    <row r="5861" spans="11:13" x14ac:dyDescent="0.15">
      <c r="K5861" s="46"/>
      <c r="M5861" s="47"/>
    </row>
    <row r="5862" spans="11:13" x14ac:dyDescent="0.15">
      <c r="K5862" s="46"/>
      <c r="M5862" s="47"/>
    </row>
    <row r="5863" spans="11:13" x14ac:dyDescent="0.15">
      <c r="K5863" s="46"/>
      <c r="M5863" s="47"/>
    </row>
    <row r="5864" spans="11:13" x14ac:dyDescent="0.15">
      <c r="K5864" s="46"/>
      <c r="M5864" s="47"/>
    </row>
    <row r="5865" spans="11:13" x14ac:dyDescent="0.15">
      <c r="K5865" s="46"/>
      <c r="M5865" s="47"/>
    </row>
    <row r="5866" spans="11:13" x14ac:dyDescent="0.15">
      <c r="K5866" s="46"/>
      <c r="M5866" s="47"/>
    </row>
    <row r="5867" spans="11:13" x14ac:dyDescent="0.15">
      <c r="K5867" s="46"/>
      <c r="M5867" s="47"/>
    </row>
    <row r="5868" spans="11:13" x14ac:dyDescent="0.15">
      <c r="K5868" s="46"/>
      <c r="M5868" s="47"/>
    </row>
    <row r="5869" spans="11:13" x14ac:dyDescent="0.15">
      <c r="K5869" s="46"/>
      <c r="M5869" s="47"/>
    </row>
    <row r="5870" spans="11:13" x14ac:dyDescent="0.15">
      <c r="K5870" s="46"/>
      <c r="M5870" s="47"/>
    </row>
    <row r="5871" spans="11:13" x14ac:dyDescent="0.15">
      <c r="K5871" s="46"/>
      <c r="M5871" s="47"/>
    </row>
    <row r="5872" spans="11:13" x14ac:dyDescent="0.15">
      <c r="K5872" s="46"/>
      <c r="M5872" s="47"/>
    </row>
    <row r="5873" spans="11:13" x14ac:dyDescent="0.15">
      <c r="K5873" s="46"/>
      <c r="M5873" s="47"/>
    </row>
    <row r="5874" spans="11:13" x14ac:dyDescent="0.15">
      <c r="K5874" s="46"/>
      <c r="M5874" s="47"/>
    </row>
    <row r="5875" spans="11:13" x14ac:dyDescent="0.15">
      <c r="K5875" s="46"/>
      <c r="M5875" s="47"/>
    </row>
    <row r="5876" spans="11:13" x14ac:dyDescent="0.15">
      <c r="K5876" s="46"/>
      <c r="M5876" s="47"/>
    </row>
    <row r="5877" spans="11:13" x14ac:dyDescent="0.15">
      <c r="K5877" s="46"/>
      <c r="M5877" s="47"/>
    </row>
    <row r="5878" spans="11:13" x14ac:dyDescent="0.15">
      <c r="K5878" s="46"/>
      <c r="M5878" s="47"/>
    </row>
    <row r="5879" spans="11:13" x14ac:dyDescent="0.15">
      <c r="K5879" s="46"/>
      <c r="M5879" s="47"/>
    </row>
    <row r="5880" spans="11:13" x14ac:dyDescent="0.15">
      <c r="K5880" s="46"/>
      <c r="M5880" s="47"/>
    </row>
    <row r="5881" spans="11:13" x14ac:dyDescent="0.15">
      <c r="K5881" s="46"/>
      <c r="M5881" s="47"/>
    </row>
    <row r="5882" spans="11:13" x14ac:dyDescent="0.15">
      <c r="K5882" s="46"/>
      <c r="M5882" s="47"/>
    </row>
    <row r="5883" spans="11:13" x14ac:dyDescent="0.15">
      <c r="K5883" s="46"/>
      <c r="M5883" s="47"/>
    </row>
    <row r="5884" spans="11:13" x14ac:dyDescent="0.15">
      <c r="K5884" s="46"/>
      <c r="M5884" s="47"/>
    </row>
    <row r="5885" spans="11:13" x14ac:dyDescent="0.15">
      <c r="K5885" s="46"/>
      <c r="M5885" s="47"/>
    </row>
    <row r="5886" spans="11:13" x14ac:dyDescent="0.15">
      <c r="K5886" s="46"/>
      <c r="M5886" s="47"/>
    </row>
    <row r="5887" spans="11:13" x14ac:dyDescent="0.15">
      <c r="K5887" s="46"/>
      <c r="M5887" s="47"/>
    </row>
    <row r="5888" spans="11:13" x14ac:dyDescent="0.15">
      <c r="K5888" s="46"/>
      <c r="M5888" s="47"/>
    </row>
    <row r="5889" spans="11:13" x14ac:dyDescent="0.15">
      <c r="K5889" s="46"/>
      <c r="M5889" s="47"/>
    </row>
    <row r="5890" spans="11:13" x14ac:dyDescent="0.15">
      <c r="K5890" s="46"/>
      <c r="M5890" s="47"/>
    </row>
    <row r="5891" spans="11:13" x14ac:dyDescent="0.15">
      <c r="K5891" s="46"/>
      <c r="M5891" s="47"/>
    </row>
    <row r="5892" spans="11:13" x14ac:dyDescent="0.15">
      <c r="K5892" s="46"/>
      <c r="M5892" s="47"/>
    </row>
    <row r="5893" spans="11:13" x14ac:dyDescent="0.15">
      <c r="K5893" s="46"/>
      <c r="M5893" s="47"/>
    </row>
    <row r="5894" spans="11:13" x14ac:dyDescent="0.15">
      <c r="K5894" s="46"/>
      <c r="M5894" s="47"/>
    </row>
    <row r="5895" spans="11:13" x14ac:dyDescent="0.15">
      <c r="K5895" s="46"/>
      <c r="M5895" s="47"/>
    </row>
    <row r="5896" spans="11:13" x14ac:dyDescent="0.15">
      <c r="K5896" s="46"/>
      <c r="M5896" s="47"/>
    </row>
    <row r="5897" spans="11:13" x14ac:dyDescent="0.15">
      <c r="K5897" s="46"/>
      <c r="M5897" s="47"/>
    </row>
    <row r="5898" spans="11:13" x14ac:dyDescent="0.15">
      <c r="K5898" s="46"/>
      <c r="M5898" s="47"/>
    </row>
    <row r="5899" spans="11:13" x14ac:dyDescent="0.15">
      <c r="K5899" s="46"/>
      <c r="M5899" s="47"/>
    </row>
    <row r="5900" spans="11:13" x14ac:dyDescent="0.15">
      <c r="K5900" s="46"/>
      <c r="M5900" s="47"/>
    </row>
    <row r="5901" spans="11:13" x14ac:dyDescent="0.15">
      <c r="K5901" s="46"/>
      <c r="M5901" s="47"/>
    </row>
    <row r="5902" spans="11:13" x14ac:dyDescent="0.15">
      <c r="K5902" s="46"/>
      <c r="M5902" s="47"/>
    </row>
    <row r="5903" spans="11:13" x14ac:dyDescent="0.15">
      <c r="K5903" s="46"/>
      <c r="M5903" s="47"/>
    </row>
    <row r="5904" spans="11:13" x14ac:dyDescent="0.15">
      <c r="K5904" s="46"/>
      <c r="M5904" s="47"/>
    </row>
    <row r="5905" spans="11:13" x14ac:dyDescent="0.15">
      <c r="K5905" s="46"/>
      <c r="M5905" s="47"/>
    </row>
    <row r="5906" spans="11:13" x14ac:dyDescent="0.15">
      <c r="K5906" s="46"/>
      <c r="M5906" s="47"/>
    </row>
    <row r="5907" spans="11:13" x14ac:dyDescent="0.15">
      <c r="K5907" s="46"/>
      <c r="M5907" s="47"/>
    </row>
    <row r="5908" spans="11:13" x14ac:dyDescent="0.15">
      <c r="K5908" s="46"/>
      <c r="M5908" s="47"/>
    </row>
    <row r="5909" spans="11:13" x14ac:dyDescent="0.15">
      <c r="K5909" s="46"/>
      <c r="M5909" s="47"/>
    </row>
    <row r="5910" spans="11:13" x14ac:dyDescent="0.15">
      <c r="K5910" s="46"/>
      <c r="M5910" s="47"/>
    </row>
    <row r="5911" spans="11:13" x14ac:dyDescent="0.15">
      <c r="K5911" s="46"/>
      <c r="M5911" s="47"/>
    </row>
    <row r="5912" spans="11:13" x14ac:dyDescent="0.15">
      <c r="K5912" s="46"/>
      <c r="M5912" s="47"/>
    </row>
    <row r="5913" spans="11:13" x14ac:dyDescent="0.15">
      <c r="K5913" s="46"/>
      <c r="M5913" s="47"/>
    </row>
    <row r="5914" spans="11:13" x14ac:dyDescent="0.15">
      <c r="K5914" s="46"/>
      <c r="M5914" s="47"/>
    </row>
    <row r="5915" spans="11:13" x14ac:dyDescent="0.15">
      <c r="K5915" s="46"/>
      <c r="M5915" s="47"/>
    </row>
    <row r="5916" spans="11:13" x14ac:dyDescent="0.15">
      <c r="K5916" s="46"/>
      <c r="M5916" s="47"/>
    </row>
    <row r="5917" spans="11:13" x14ac:dyDescent="0.15">
      <c r="K5917" s="46"/>
      <c r="M5917" s="47"/>
    </row>
    <row r="5918" spans="11:13" x14ac:dyDescent="0.15">
      <c r="K5918" s="46"/>
      <c r="M5918" s="47"/>
    </row>
    <row r="5919" spans="11:13" x14ac:dyDescent="0.15">
      <c r="K5919" s="46"/>
      <c r="M5919" s="47"/>
    </row>
    <row r="5920" spans="11:13" x14ac:dyDescent="0.15">
      <c r="K5920" s="46"/>
      <c r="M5920" s="47"/>
    </row>
    <row r="5921" spans="11:13" x14ac:dyDescent="0.15">
      <c r="K5921" s="46"/>
      <c r="M5921" s="47"/>
    </row>
    <row r="5922" spans="11:13" x14ac:dyDescent="0.15">
      <c r="K5922" s="46"/>
      <c r="M5922" s="47"/>
    </row>
    <row r="5923" spans="11:13" x14ac:dyDescent="0.15">
      <c r="K5923" s="46"/>
      <c r="M5923" s="47"/>
    </row>
    <row r="5924" spans="11:13" x14ac:dyDescent="0.15">
      <c r="K5924" s="46"/>
      <c r="M5924" s="47"/>
    </row>
    <row r="5925" spans="11:13" x14ac:dyDescent="0.15">
      <c r="K5925" s="46"/>
      <c r="M5925" s="47"/>
    </row>
    <row r="5926" spans="11:13" x14ac:dyDescent="0.15">
      <c r="K5926" s="46"/>
      <c r="M5926" s="47"/>
    </row>
    <row r="5927" spans="11:13" x14ac:dyDescent="0.15">
      <c r="K5927" s="46"/>
      <c r="M5927" s="47"/>
    </row>
    <row r="5928" spans="11:13" x14ac:dyDescent="0.15">
      <c r="K5928" s="46"/>
      <c r="M5928" s="47"/>
    </row>
    <row r="5929" spans="11:13" x14ac:dyDescent="0.15">
      <c r="K5929" s="46"/>
      <c r="M5929" s="47"/>
    </row>
    <row r="5930" spans="11:13" x14ac:dyDescent="0.15">
      <c r="K5930" s="46"/>
      <c r="M5930" s="47"/>
    </row>
    <row r="5931" spans="11:13" x14ac:dyDescent="0.15">
      <c r="K5931" s="46"/>
      <c r="M5931" s="47"/>
    </row>
    <row r="5932" spans="11:13" x14ac:dyDescent="0.15">
      <c r="K5932" s="46"/>
      <c r="M5932" s="47"/>
    </row>
    <row r="5933" spans="11:13" x14ac:dyDescent="0.15">
      <c r="K5933" s="46"/>
      <c r="M5933" s="47"/>
    </row>
    <row r="5934" spans="11:13" x14ac:dyDescent="0.15">
      <c r="K5934" s="46"/>
      <c r="M5934" s="47"/>
    </row>
    <row r="5935" spans="11:13" x14ac:dyDescent="0.15">
      <c r="K5935" s="46"/>
      <c r="M5935" s="47"/>
    </row>
    <row r="5936" spans="11:13" x14ac:dyDescent="0.15">
      <c r="K5936" s="46"/>
      <c r="M5936" s="47"/>
    </row>
    <row r="5937" spans="11:13" x14ac:dyDescent="0.15">
      <c r="K5937" s="46"/>
      <c r="M5937" s="47"/>
    </row>
    <row r="5938" spans="11:13" x14ac:dyDescent="0.15">
      <c r="K5938" s="46"/>
      <c r="M5938" s="47"/>
    </row>
    <row r="5939" spans="11:13" x14ac:dyDescent="0.15">
      <c r="K5939" s="46"/>
      <c r="M5939" s="47"/>
    </row>
    <row r="5940" spans="11:13" x14ac:dyDescent="0.15">
      <c r="K5940" s="46"/>
      <c r="M5940" s="47"/>
    </row>
    <row r="5941" spans="11:13" x14ac:dyDescent="0.15">
      <c r="K5941" s="46"/>
      <c r="M5941" s="47"/>
    </row>
    <row r="5942" spans="11:13" x14ac:dyDescent="0.15">
      <c r="K5942" s="46"/>
      <c r="M5942" s="47"/>
    </row>
    <row r="5943" spans="11:13" x14ac:dyDescent="0.15">
      <c r="K5943" s="46"/>
      <c r="M5943" s="47"/>
    </row>
    <row r="5944" spans="11:13" x14ac:dyDescent="0.15">
      <c r="K5944" s="46"/>
      <c r="M5944" s="47"/>
    </row>
    <row r="5945" spans="11:13" x14ac:dyDescent="0.15">
      <c r="K5945" s="46"/>
      <c r="M5945" s="47"/>
    </row>
    <row r="5946" spans="11:13" x14ac:dyDescent="0.15">
      <c r="K5946" s="46"/>
      <c r="M5946" s="47"/>
    </row>
    <row r="5947" spans="11:13" x14ac:dyDescent="0.15">
      <c r="K5947" s="46"/>
      <c r="M5947" s="47"/>
    </row>
    <row r="5948" spans="11:13" x14ac:dyDescent="0.15">
      <c r="K5948" s="46"/>
      <c r="M5948" s="47"/>
    </row>
    <row r="5949" spans="11:13" x14ac:dyDescent="0.15">
      <c r="K5949" s="46"/>
      <c r="M5949" s="47"/>
    </row>
    <row r="5950" spans="11:13" x14ac:dyDescent="0.15">
      <c r="K5950" s="46"/>
      <c r="M5950" s="47"/>
    </row>
    <row r="5951" spans="11:13" x14ac:dyDescent="0.15">
      <c r="K5951" s="46"/>
      <c r="M5951" s="47"/>
    </row>
    <row r="5952" spans="11:13" x14ac:dyDescent="0.15">
      <c r="K5952" s="46"/>
      <c r="M5952" s="47"/>
    </row>
    <row r="5953" spans="11:13" x14ac:dyDescent="0.15">
      <c r="K5953" s="46"/>
      <c r="M5953" s="47"/>
    </row>
    <row r="5954" spans="11:13" x14ac:dyDescent="0.15">
      <c r="K5954" s="46"/>
      <c r="M5954" s="47"/>
    </row>
    <row r="5955" spans="11:13" x14ac:dyDescent="0.15">
      <c r="K5955" s="46"/>
      <c r="M5955" s="47"/>
    </row>
    <row r="5956" spans="11:13" x14ac:dyDescent="0.15">
      <c r="K5956" s="46"/>
      <c r="M5956" s="47"/>
    </row>
    <row r="5957" spans="11:13" x14ac:dyDescent="0.15">
      <c r="K5957" s="46"/>
      <c r="M5957" s="47"/>
    </row>
    <row r="5958" spans="11:13" x14ac:dyDescent="0.15">
      <c r="K5958" s="46"/>
      <c r="M5958" s="47"/>
    </row>
    <row r="5959" spans="11:13" x14ac:dyDescent="0.15">
      <c r="K5959" s="46"/>
      <c r="M5959" s="47"/>
    </row>
    <row r="5960" spans="11:13" x14ac:dyDescent="0.15">
      <c r="K5960" s="46"/>
      <c r="M5960" s="47"/>
    </row>
    <row r="5961" spans="11:13" x14ac:dyDescent="0.15">
      <c r="K5961" s="46"/>
      <c r="M5961" s="47"/>
    </row>
    <row r="5962" spans="11:13" x14ac:dyDescent="0.15">
      <c r="K5962" s="46"/>
      <c r="M5962" s="47"/>
    </row>
    <row r="5963" spans="11:13" x14ac:dyDescent="0.15">
      <c r="K5963" s="46"/>
      <c r="M5963" s="47"/>
    </row>
    <row r="5964" spans="11:13" x14ac:dyDescent="0.15">
      <c r="K5964" s="46"/>
      <c r="M5964" s="47"/>
    </row>
    <row r="5965" spans="11:13" x14ac:dyDescent="0.15">
      <c r="K5965" s="46"/>
      <c r="M5965" s="47"/>
    </row>
    <row r="5966" spans="11:13" x14ac:dyDescent="0.15">
      <c r="K5966" s="46"/>
      <c r="M5966" s="47"/>
    </row>
    <row r="5967" spans="11:13" x14ac:dyDescent="0.15">
      <c r="K5967" s="46"/>
      <c r="M5967" s="47"/>
    </row>
    <row r="5968" spans="11:13" x14ac:dyDescent="0.15">
      <c r="K5968" s="46"/>
      <c r="M5968" s="47"/>
    </row>
    <row r="5969" spans="11:13" x14ac:dyDescent="0.15">
      <c r="K5969" s="46"/>
      <c r="M5969" s="47"/>
    </row>
    <row r="5970" spans="11:13" x14ac:dyDescent="0.15">
      <c r="K5970" s="46"/>
      <c r="M5970" s="47"/>
    </row>
    <row r="5971" spans="11:13" x14ac:dyDescent="0.15">
      <c r="K5971" s="46"/>
      <c r="M5971" s="47"/>
    </row>
    <row r="5972" spans="11:13" x14ac:dyDescent="0.15">
      <c r="K5972" s="46"/>
      <c r="M5972" s="47"/>
    </row>
    <row r="5973" spans="11:13" x14ac:dyDescent="0.15">
      <c r="K5973" s="46"/>
      <c r="M5973" s="47"/>
    </row>
    <row r="5974" spans="11:13" x14ac:dyDescent="0.15">
      <c r="K5974" s="46"/>
      <c r="M5974" s="47"/>
    </row>
    <row r="5975" spans="11:13" x14ac:dyDescent="0.15">
      <c r="K5975" s="46"/>
      <c r="M5975" s="47"/>
    </row>
    <row r="5976" spans="11:13" x14ac:dyDescent="0.15">
      <c r="K5976" s="46"/>
      <c r="M5976" s="47"/>
    </row>
    <row r="5977" spans="11:13" x14ac:dyDescent="0.15">
      <c r="K5977" s="46"/>
      <c r="M5977" s="47"/>
    </row>
    <row r="5978" spans="11:13" x14ac:dyDescent="0.15">
      <c r="K5978" s="46"/>
      <c r="M5978" s="47"/>
    </row>
    <row r="5979" spans="11:13" x14ac:dyDescent="0.15">
      <c r="K5979" s="46"/>
      <c r="M5979" s="47"/>
    </row>
    <row r="5980" spans="11:13" x14ac:dyDescent="0.15">
      <c r="K5980" s="46"/>
      <c r="M5980" s="47"/>
    </row>
    <row r="5981" spans="11:13" x14ac:dyDescent="0.15">
      <c r="K5981" s="46"/>
      <c r="M5981" s="47"/>
    </row>
    <row r="5982" spans="11:13" x14ac:dyDescent="0.15">
      <c r="K5982" s="46"/>
      <c r="M5982" s="47"/>
    </row>
    <row r="5983" spans="11:13" x14ac:dyDescent="0.15">
      <c r="K5983" s="46"/>
      <c r="M5983" s="47"/>
    </row>
    <row r="5984" spans="11:13" x14ac:dyDescent="0.15">
      <c r="K5984" s="46"/>
      <c r="M5984" s="47"/>
    </row>
    <row r="5985" spans="11:13" x14ac:dyDescent="0.15">
      <c r="K5985" s="46"/>
      <c r="M5985" s="47"/>
    </row>
    <row r="5986" spans="11:13" x14ac:dyDescent="0.15">
      <c r="K5986" s="46"/>
      <c r="M5986" s="47"/>
    </row>
    <row r="5987" spans="11:13" x14ac:dyDescent="0.15">
      <c r="K5987" s="46"/>
      <c r="M5987" s="47"/>
    </row>
    <row r="5988" spans="11:13" x14ac:dyDescent="0.15">
      <c r="K5988" s="46"/>
      <c r="M5988" s="47"/>
    </row>
    <row r="5989" spans="11:13" x14ac:dyDescent="0.15">
      <c r="K5989" s="46"/>
      <c r="M5989" s="47"/>
    </row>
    <row r="5990" spans="11:13" x14ac:dyDescent="0.15">
      <c r="K5990" s="46"/>
      <c r="M5990" s="47"/>
    </row>
    <row r="5991" spans="11:13" x14ac:dyDescent="0.15">
      <c r="K5991" s="46"/>
      <c r="M5991" s="47"/>
    </row>
    <row r="5992" spans="11:13" x14ac:dyDescent="0.15">
      <c r="K5992" s="46"/>
      <c r="M5992" s="47"/>
    </row>
    <row r="5993" spans="11:13" x14ac:dyDescent="0.15">
      <c r="K5993" s="46"/>
      <c r="M5993" s="47"/>
    </row>
    <row r="5994" spans="11:13" x14ac:dyDescent="0.15">
      <c r="K5994" s="46"/>
      <c r="M5994" s="47"/>
    </row>
    <row r="5995" spans="11:13" x14ac:dyDescent="0.15">
      <c r="K5995" s="46"/>
      <c r="M5995" s="47"/>
    </row>
    <row r="5996" spans="11:13" x14ac:dyDescent="0.15">
      <c r="K5996" s="46"/>
      <c r="M5996" s="47"/>
    </row>
    <row r="5997" spans="11:13" x14ac:dyDescent="0.15">
      <c r="K5997" s="46"/>
      <c r="M5997" s="47"/>
    </row>
    <row r="5998" spans="11:13" x14ac:dyDescent="0.15">
      <c r="K5998" s="46"/>
      <c r="M5998" s="47"/>
    </row>
    <row r="5999" spans="11:13" x14ac:dyDescent="0.15">
      <c r="K5999" s="46"/>
      <c r="M5999" s="47"/>
    </row>
    <row r="6000" spans="11:13" x14ac:dyDescent="0.15">
      <c r="K6000" s="46"/>
      <c r="M6000" s="47"/>
    </row>
    <row r="6001" spans="11:13" x14ac:dyDescent="0.15">
      <c r="K6001" s="46"/>
      <c r="M6001" s="47"/>
    </row>
    <row r="6002" spans="11:13" x14ac:dyDescent="0.15">
      <c r="K6002" s="46"/>
      <c r="M6002" s="47"/>
    </row>
    <row r="6003" spans="11:13" x14ac:dyDescent="0.15">
      <c r="K6003" s="46"/>
      <c r="M6003" s="47"/>
    </row>
    <row r="6004" spans="11:13" x14ac:dyDescent="0.15">
      <c r="K6004" s="46"/>
      <c r="M6004" s="47"/>
    </row>
    <row r="6005" spans="11:13" x14ac:dyDescent="0.15">
      <c r="K6005" s="46"/>
      <c r="M6005" s="47"/>
    </row>
    <row r="6006" spans="11:13" x14ac:dyDescent="0.15">
      <c r="K6006" s="46"/>
      <c r="M6006" s="47"/>
    </row>
    <row r="6007" spans="11:13" x14ac:dyDescent="0.15">
      <c r="K6007" s="46"/>
      <c r="M6007" s="47"/>
    </row>
    <row r="6008" spans="11:13" x14ac:dyDescent="0.15">
      <c r="K6008" s="46"/>
      <c r="M6008" s="47"/>
    </row>
    <row r="6009" spans="11:13" x14ac:dyDescent="0.15">
      <c r="K6009" s="46"/>
      <c r="M6009" s="47"/>
    </row>
    <row r="6010" spans="11:13" x14ac:dyDescent="0.15">
      <c r="K6010" s="46"/>
      <c r="M6010" s="47"/>
    </row>
    <row r="6011" spans="11:13" x14ac:dyDescent="0.15">
      <c r="K6011" s="46"/>
      <c r="M6011" s="47"/>
    </row>
    <row r="6012" spans="11:13" x14ac:dyDescent="0.15">
      <c r="K6012" s="46"/>
      <c r="M6012" s="47"/>
    </row>
    <row r="6013" spans="11:13" x14ac:dyDescent="0.15">
      <c r="K6013" s="46"/>
      <c r="M6013" s="47"/>
    </row>
    <row r="6014" spans="11:13" x14ac:dyDescent="0.15">
      <c r="K6014" s="46"/>
      <c r="M6014" s="47"/>
    </row>
    <row r="6015" spans="11:13" x14ac:dyDescent="0.15">
      <c r="K6015" s="46"/>
      <c r="M6015" s="47"/>
    </row>
    <row r="6016" spans="11:13" x14ac:dyDescent="0.15">
      <c r="K6016" s="46"/>
      <c r="M6016" s="47"/>
    </row>
    <row r="6017" spans="11:13" x14ac:dyDescent="0.15">
      <c r="K6017" s="46"/>
      <c r="M6017" s="47"/>
    </row>
    <row r="6018" spans="11:13" x14ac:dyDescent="0.15">
      <c r="K6018" s="46"/>
      <c r="M6018" s="47"/>
    </row>
    <row r="6019" spans="11:13" x14ac:dyDescent="0.15">
      <c r="K6019" s="46"/>
      <c r="M6019" s="47"/>
    </row>
    <row r="6020" spans="11:13" x14ac:dyDescent="0.15">
      <c r="K6020" s="46"/>
      <c r="M6020" s="47"/>
    </row>
    <row r="6021" spans="11:13" x14ac:dyDescent="0.15">
      <c r="K6021" s="46"/>
      <c r="M6021" s="47"/>
    </row>
    <row r="6022" spans="11:13" x14ac:dyDescent="0.15">
      <c r="K6022" s="46"/>
      <c r="M6022" s="47"/>
    </row>
    <row r="6023" spans="11:13" x14ac:dyDescent="0.15">
      <c r="K6023" s="46"/>
      <c r="M6023" s="47"/>
    </row>
    <row r="6024" spans="11:13" x14ac:dyDescent="0.15">
      <c r="K6024" s="46"/>
      <c r="M6024" s="47"/>
    </row>
    <row r="6025" spans="11:13" x14ac:dyDescent="0.15">
      <c r="K6025" s="46"/>
      <c r="M6025" s="47"/>
    </row>
    <row r="6026" spans="11:13" x14ac:dyDescent="0.15">
      <c r="K6026" s="46"/>
      <c r="M6026" s="47"/>
    </row>
    <row r="6027" spans="11:13" x14ac:dyDescent="0.15">
      <c r="K6027" s="46"/>
      <c r="M6027" s="47"/>
    </row>
    <row r="6028" spans="11:13" x14ac:dyDescent="0.15">
      <c r="K6028" s="46"/>
      <c r="M6028" s="47"/>
    </row>
    <row r="6029" spans="11:13" x14ac:dyDescent="0.15">
      <c r="K6029" s="46"/>
      <c r="M6029" s="47"/>
    </row>
    <row r="6030" spans="11:13" x14ac:dyDescent="0.15">
      <c r="K6030" s="46"/>
      <c r="M6030" s="47"/>
    </row>
    <row r="6031" spans="11:13" x14ac:dyDescent="0.15">
      <c r="K6031" s="46"/>
      <c r="M6031" s="47"/>
    </row>
    <row r="6032" spans="11:13" x14ac:dyDescent="0.15">
      <c r="K6032" s="46"/>
      <c r="M6032" s="47"/>
    </row>
    <row r="6033" spans="11:13" x14ac:dyDescent="0.15">
      <c r="K6033" s="46"/>
      <c r="M6033" s="47"/>
    </row>
    <row r="6034" spans="11:13" x14ac:dyDescent="0.15">
      <c r="K6034" s="46"/>
      <c r="M6034" s="47"/>
    </row>
    <row r="6035" spans="11:13" x14ac:dyDescent="0.15">
      <c r="K6035" s="46"/>
      <c r="M6035" s="47"/>
    </row>
    <row r="6036" spans="11:13" x14ac:dyDescent="0.15">
      <c r="K6036" s="46"/>
      <c r="M6036" s="47"/>
    </row>
    <row r="6037" spans="11:13" x14ac:dyDescent="0.15">
      <c r="K6037" s="46"/>
      <c r="M6037" s="47"/>
    </row>
    <row r="6038" spans="11:13" x14ac:dyDescent="0.15">
      <c r="K6038" s="46"/>
      <c r="M6038" s="47"/>
    </row>
    <row r="6039" spans="11:13" x14ac:dyDescent="0.15">
      <c r="K6039" s="46"/>
      <c r="M6039" s="47"/>
    </row>
    <row r="6040" spans="11:13" x14ac:dyDescent="0.15">
      <c r="K6040" s="46"/>
      <c r="M6040" s="47"/>
    </row>
    <row r="6041" spans="11:13" x14ac:dyDescent="0.15">
      <c r="K6041" s="46"/>
      <c r="M6041" s="47"/>
    </row>
    <row r="6042" spans="11:13" x14ac:dyDescent="0.15">
      <c r="K6042" s="46"/>
      <c r="M6042" s="47"/>
    </row>
    <row r="6043" spans="11:13" x14ac:dyDescent="0.15">
      <c r="K6043" s="46"/>
      <c r="M6043" s="47"/>
    </row>
    <row r="6044" spans="11:13" x14ac:dyDescent="0.15">
      <c r="K6044" s="46"/>
      <c r="M6044" s="47"/>
    </row>
    <row r="6045" spans="11:13" x14ac:dyDescent="0.15">
      <c r="K6045" s="46"/>
      <c r="M6045" s="47"/>
    </row>
    <row r="6046" spans="11:13" x14ac:dyDescent="0.15">
      <c r="K6046" s="46"/>
      <c r="M6046" s="47"/>
    </row>
    <row r="6047" spans="11:13" x14ac:dyDescent="0.15">
      <c r="K6047" s="46"/>
      <c r="M6047" s="47"/>
    </row>
    <row r="6048" spans="11:13" x14ac:dyDescent="0.15">
      <c r="K6048" s="46"/>
      <c r="M6048" s="47"/>
    </row>
    <row r="6049" spans="11:13" x14ac:dyDescent="0.15">
      <c r="K6049" s="46"/>
      <c r="M6049" s="47"/>
    </row>
    <row r="6050" spans="11:13" x14ac:dyDescent="0.15">
      <c r="K6050" s="46"/>
      <c r="M6050" s="47"/>
    </row>
    <row r="6051" spans="11:13" x14ac:dyDescent="0.15">
      <c r="K6051" s="46"/>
      <c r="M6051" s="47"/>
    </row>
    <row r="6052" spans="11:13" x14ac:dyDescent="0.15">
      <c r="K6052" s="46"/>
      <c r="M6052" s="47"/>
    </row>
    <row r="6053" spans="11:13" x14ac:dyDescent="0.15">
      <c r="K6053" s="46"/>
      <c r="M6053" s="47"/>
    </row>
    <row r="6054" spans="11:13" x14ac:dyDescent="0.15">
      <c r="K6054" s="46"/>
      <c r="M6054" s="47"/>
    </row>
    <row r="6055" spans="11:13" x14ac:dyDescent="0.15">
      <c r="K6055" s="46"/>
      <c r="M6055" s="47"/>
    </row>
    <row r="6056" spans="11:13" x14ac:dyDescent="0.15">
      <c r="K6056" s="46"/>
      <c r="M6056" s="47"/>
    </row>
    <row r="6057" spans="11:13" x14ac:dyDescent="0.15">
      <c r="K6057" s="46"/>
      <c r="M6057" s="47"/>
    </row>
    <row r="6058" spans="11:13" x14ac:dyDescent="0.15">
      <c r="K6058" s="46"/>
      <c r="M6058" s="47"/>
    </row>
    <row r="6059" spans="11:13" x14ac:dyDescent="0.15">
      <c r="K6059" s="46"/>
      <c r="M6059" s="47"/>
    </row>
    <row r="6060" spans="11:13" x14ac:dyDescent="0.15">
      <c r="K6060" s="46"/>
      <c r="M6060" s="47"/>
    </row>
    <row r="6061" spans="11:13" x14ac:dyDescent="0.15">
      <c r="K6061" s="46"/>
      <c r="M6061" s="47"/>
    </row>
    <row r="6062" spans="11:13" x14ac:dyDescent="0.15">
      <c r="K6062" s="46"/>
      <c r="M6062" s="47"/>
    </row>
    <row r="6063" spans="11:13" x14ac:dyDescent="0.15">
      <c r="K6063" s="46"/>
      <c r="M6063" s="47"/>
    </row>
    <row r="6064" spans="11:13" x14ac:dyDescent="0.15">
      <c r="K6064" s="46"/>
      <c r="M6064" s="47"/>
    </row>
    <row r="6065" spans="11:13" x14ac:dyDescent="0.15">
      <c r="K6065" s="46"/>
      <c r="M6065" s="47"/>
    </row>
    <row r="6066" spans="11:13" x14ac:dyDescent="0.15">
      <c r="K6066" s="46"/>
      <c r="M6066" s="47"/>
    </row>
    <row r="6067" spans="11:13" x14ac:dyDescent="0.15">
      <c r="K6067" s="46"/>
      <c r="M6067" s="47"/>
    </row>
    <row r="6068" spans="11:13" x14ac:dyDescent="0.15">
      <c r="K6068" s="46"/>
      <c r="M6068" s="47"/>
    </row>
    <row r="6069" spans="11:13" x14ac:dyDescent="0.15">
      <c r="K6069" s="46"/>
      <c r="M6069" s="47"/>
    </row>
    <row r="6070" spans="11:13" x14ac:dyDescent="0.15">
      <c r="K6070" s="46"/>
      <c r="M6070" s="47"/>
    </row>
    <row r="6071" spans="11:13" x14ac:dyDescent="0.15">
      <c r="K6071" s="46"/>
      <c r="M6071" s="47"/>
    </row>
    <row r="6072" spans="11:13" x14ac:dyDescent="0.15">
      <c r="K6072" s="46"/>
      <c r="M6072" s="47"/>
    </row>
    <row r="6073" spans="11:13" x14ac:dyDescent="0.15">
      <c r="K6073" s="46"/>
      <c r="M6073" s="47"/>
    </row>
    <row r="6074" spans="11:13" x14ac:dyDescent="0.15">
      <c r="K6074" s="46"/>
      <c r="M6074" s="47"/>
    </row>
    <row r="6075" spans="11:13" x14ac:dyDescent="0.15">
      <c r="K6075" s="46"/>
      <c r="M6075" s="47"/>
    </row>
    <row r="6076" spans="11:13" x14ac:dyDescent="0.15">
      <c r="K6076" s="46"/>
      <c r="M6076" s="47"/>
    </row>
    <row r="6077" spans="11:13" x14ac:dyDescent="0.15">
      <c r="K6077" s="46"/>
      <c r="M6077" s="47"/>
    </row>
    <row r="6078" spans="11:13" x14ac:dyDescent="0.15">
      <c r="K6078" s="46"/>
      <c r="M6078" s="47"/>
    </row>
    <row r="6079" spans="11:13" x14ac:dyDescent="0.15">
      <c r="K6079" s="46"/>
      <c r="M6079" s="47"/>
    </row>
    <row r="6080" spans="11:13" x14ac:dyDescent="0.15">
      <c r="K6080" s="46"/>
      <c r="M6080" s="47"/>
    </row>
    <row r="6081" spans="11:13" x14ac:dyDescent="0.15">
      <c r="K6081" s="46"/>
      <c r="M6081" s="47"/>
    </row>
    <row r="6082" spans="11:13" x14ac:dyDescent="0.15">
      <c r="K6082" s="46"/>
      <c r="M6082" s="47"/>
    </row>
    <row r="6083" spans="11:13" x14ac:dyDescent="0.15">
      <c r="K6083" s="46"/>
      <c r="M6083" s="47"/>
    </row>
    <row r="6084" spans="11:13" x14ac:dyDescent="0.15">
      <c r="K6084" s="46"/>
      <c r="M6084" s="47"/>
    </row>
    <row r="6085" spans="11:13" x14ac:dyDescent="0.15">
      <c r="K6085" s="46"/>
      <c r="M6085" s="47"/>
    </row>
    <row r="6086" spans="11:13" x14ac:dyDescent="0.15">
      <c r="K6086" s="46"/>
      <c r="M6086" s="47"/>
    </row>
    <row r="6087" spans="11:13" x14ac:dyDescent="0.15">
      <c r="K6087" s="46"/>
      <c r="M6087" s="47"/>
    </row>
    <row r="6088" spans="11:13" x14ac:dyDescent="0.15">
      <c r="K6088" s="46"/>
      <c r="M6088" s="47"/>
    </row>
    <row r="6089" spans="11:13" x14ac:dyDescent="0.15">
      <c r="K6089" s="46"/>
      <c r="M6089" s="47"/>
    </row>
    <row r="6090" spans="11:13" x14ac:dyDescent="0.15">
      <c r="K6090" s="46"/>
      <c r="M6090" s="47"/>
    </row>
    <row r="6091" spans="11:13" x14ac:dyDescent="0.15">
      <c r="K6091" s="46"/>
      <c r="M6091" s="47"/>
    </row>
    <row r="6092" spans="11:13" x14ac:dyDescent="0.15">
      <c r="K6092" s="46"/>
      <c r="M6092" s="47"/>
    </row>
    <row r="6093" spans="11:13" x14ac:dyDescent="0.15">
      <c r="K6093" s="46"/>
      <c r="M6093" s="47"/>
    </row>
    <row r="6094" spans="11:13" x14ac:dyDescent="0.15">
      <c r="K6094" s="46"/>
      <c r="M6094" s="47"/>
    </row>
    <row r="6095" spans="11:13" x14ac:dyDescent="0.15">
      <c r="K6095" s="46"/>
      <c r="M6095" s="47"/>
    </row>
    <row r="6096" spans="11:13" x14ac:dyDescent="0.15">
      <c r="K6096" s="46"/>
      <c r="M6096" s="47"/>
    </row>
    <row r="6097" spans="11:13" x14ac:dyDescent="0.15">
      <c r="K6097" s="46"/>
      <c r="M6097" s="47"/>
    </row>
    <row r="6098" spans="11:13" x14ac:dyDescent="0.15">
      <c r="K6098" s="46"/>
      <c r="M6098" s="47"/>
    </row>
    <row r="6099" spans="11:13" x14ac:dyDescent="0.15">
      <c r="K6099" s="46"/>
      <c r="M6099" s="47"/>
    </row>
    <row r="6100" spans="11:13" x14ac:dyDescent="0.15">
      <c r="K6100" s="46"/>
      <c r="M6100" s="47"/>
    </row>
    <row r="6101" spans="11:13" x14ac:dyDescent="0.15">
      <c r="K6101" s="46"/>
      <c r="M6101" s="47"/>
    </row>
    <row r="6102" spans="11:13" x14ac:dyDescent="0.15">
      <c r="K6102" s="46"/>
      <c r="M6102" s="47"/>
    </row>
    <row r="6103" spans="11:13" x14ac:dyDescent="0.15">
      <c r="K6103" s="46"/>
      <c r="M6103" s="47"/>
    </row>
    <row r="6104" spans="11:13" x14ac:dyDescent="0.15">
      <c r="K6104" s="46"/>
      <c r="M6104" s="47"/>
    </row>
    <row r="6105" spans="11:13" x14ac:dyDescent="0.15">
      <c r="K6105" s="46"/>
      <c r="M6105" s="47"/>
    </row>
    <row r="6106" spans="11:13" x14ac:dyDescent="0.15">
      <c r="K6106" s="46"/>
      <c r="M6106" s="47"/>
    </row>
    <row r="6107" spans="11:13" x14ac:dyDescent="0.15">
      <c r="K6107" s="46"/>
      <c r="M6107" s="47"/>
    </row>
    <row r="6108" spans="11:13" x14ac:dyDescent="0.15">
      <c r="K6108" s="46"/>
      <c r="M6108" s="47"/>
    </row>
    <row r="6109" spans="11:13" x14ac:dyDescent="0.15">
      <c r="K6109" s="46"/>
      <c r="M6109" s="47"/>
    </row>
    <row r="6110" spans="11:13" x14ac:dyDescent="0.15">
      <c r="K6110" s="46"/>
      <c r="M6110" s="47"/>
    </row>
    <row r="6111" spans="11:13" x14ac:dyDescent="0.15">
      <c r="K6111" s="46"/>
      <c r="M6111" s="47"/>
    </row>
    <row r="6112" spans="11:13" x14ac:dyDescent="0.15">
      <c r="K6112" s="46"/>
      <c r="M6112" s="47"/>
    </row>
    <row r="6113" spans="11:13" x14ac:dyDescent="0.15">
      <c r="K6113" s="46"/>
      <c r="M6113" s="47"/>
    </row>
    <row r="6114" spans="11:13" x14ac:dyDescent="0.15">
      <c r="K6114" s="46"/>
      <c r="M6114" s="47"/>
    </row>
    <row r="6115" spans="11:13" x14ac:dyDescent="0.15">
      <c r="K6115" s="46"/>
      <c r="M6115" s="47"/>
    </row>
    <row r="6116" spans="11:13" x14ac:dyDescent="0.15">
      <c r="K6116" s="46"/>
      <c r="M6116" s="47"/>
    </row>
    <row r="6117" spans="11:13" x14ac:dyDescent="0.15">
      <c r="K6117" s="46"/>
      <c r="M6117" s="47"/>
    </row>
    <row r="6118" spans="11:13" x14ac:dyDescent="0.15">
      <c r="K6118" s="46"/>
      <c r="M6118" s="47"/>
    </row>
    <row r="6119" spans="11:13" x14ac:dyDescent="0.15">
      <c r="K6119" s="46"/>
      <c r="M6119" s="47"/>
    </row>
    <row r="6120" spans="11:13" x14ac:dyDescent="0.15">
      <c r="K6120" s="46"/>
      <c r="M6120" s="47"/>
    </row>
    <row r="6121" spans="11:13" x14ac:dyDescent="0.15">
      <c r="K6121" s="46"/>
      <c r="M6121" s="47"/>
    </row>
    <row r="6122" spans="11:13" x14ac:dyDescent="0.15">
      <c r="K6122" s="46"/>
      <c r="M6122" s="47"/>
    </row>
    <row r="6123" spans="11:13" x14ac:dyDescent="0.15">
      <c r="K6123" s="46"/>
      <c r="M6123" s="47"/>
    </row>
    <row r="6124" spans="11:13" x14ac:dyDescent="0.15">
      <c r="K6124" s="46"/>
      <c r="M6124" s="47"/>
    </row>
    <row r="6125" spans="11:13" x14ac:dyDescent="0.15">
      <c r="K6125" s="46"/>
      <c r="M6125" s="47"/>
    </row>
    <row r="6126" spans="11:13" x14ac:dyDescent="0.15">
      <c r="K6126" s="46"/>
      <c r="M6126" s="47"/>
    </row>
    <row r="6127" spans="11:13" x14ac:dyDescent="0.15">
      <c r="K6127" s="46"/>
      <c r="M6127" s="47"/>
    </row>
    <row r="6128" spans="11:13" x14ac:dyDescent="0.15">
      <c r="K6128" s="46"/>
      <c r="M6128" s="47"/>
    </row>
    <row r="6129" spans="11:13" x14ac:dyDescent="0.15">
      <c r="K6129" s="46"/>
      <c r="M6129" s="47"/>
    </row>
    <row r="6130" spans="11:13" x14ac:dyDescent="0.15">
      <c r="K6130" s="46"/>
      <c r="M6130" s="47"/>
    </row>
    <row r="6131" spans="11:13" x14ac:dyDescent="0.15">
      <c r="K6131" s="46"/>
      <c r="M6131" s="47"/>
    </row>
    <row r="6132" spans="11:13" x14ac:dyDescent="0.15">
      <c r="K6132" s="46"/>
      <c r="M6132" s="47"/>
    </row>
    <row r="6133" spans="11:13" x14ac:dyDescent="0.15">
      <c r="K6133" s="46"/>
      <c r="M6133" s="47"/>
    </row>
    <row r="6134" spans="11:13" x14ac:dyDescent="0.15">
      <c r="K6134" s="46"/>
      <c r="M6134" s="47"/>
    </row>
    <row r="6135" spans="11:13" x14ac:dyDescent="0.15">
      <c r="K6135" s="46"/>
      <c r="M6135" s="47"/>
    </row>
    <row r="6136" spans="11:13" x14ac:dyDescent="0.15">
      <c r="K6136" s="46"/>
      <c r="M6136" s="47"/>
    </row>
    <row r="6137" spans="11:13" x14ac:dyDescent="0.15">
      <c r="K6137" s="46"/>
      <c r="M6137" s="47"/>
    </row>
    <row r="6138" spans="11:13" x14ac:dyDescent="0.15">
      <c r="K6138" s="46"/>
      <c r="M6138" s="47"/>
    </row>
    <row r="6139" spans="11:13" x14ac:dyDescent="0.15">
      <c r="K6139" s="46"/>
      <c r="M6139" s="47"/>
    </row>
    <row r="6140" spans="11:13" x14ac:dyDescent="0.15">
      <c r="K6140" s="46"/>
      <c r="M6140" s="47"/>
    </row>
    <row r="6141" spans="11:13" x14ac:dyDescent="0.15">
      <c r="K6141" s="46"/>
      <c r="M6141" s="47"/>
    </row>
    <row r="6142" spans="11:13" x14ac:dyDescent="0.15">
      <c r="K6142" s="46"/>
      <c r="M6142" s="47"/>
    </row>
    <row r="6143" spans="11:13" x14ac:dyDescent="0.15">
      <c r="K6143" s="46"/>
      <c r="M6143" s="47"/>
    </row>
    <row r="6144" spans="11:13" x14ac:dyDescent="0.15">
      <c r="K6144" s="46"/>
      <c r="M6144" s="47"/>
    </row>
    <row r="6145" spans="11:13" x14ac:dyDescent="0.15">
      <c r="K6145" s="46"/>
      <c r="M6145" s="47"/>
    </row>
    <row r="6146" spans="11:13" x14ac:dyDescent="0.15">
      <c r="K6146" s="46"/>
      <c r="M6146" s="47"/>
    </row>
    <row r="6147" spans="11:13" x14ac:dyDescent="0.15">
      <c r="K6147" s="46"/>
      <c r="M6147" s="47"/>
    </row>
    <row r="6148" spans="11:13" x14ac:dyDescent="0.15">
      <c r="K6148" s="46"/>
      <c r="M6148" s="47"/>
    </row>
    <row r="6149" spans="11:13" x14ac:dyDescent="0.15">
      <c r="K6149" s="46"/>
      <c r="M6149" s="47"/>
    </row>
    <row r="6150" spans="11:13" x14ac:dyDescent="0.15">
      <c r="K6150" s="46"/>
      <c r="M6150" s="47"/>
    </row>
    <row r="6151" spans="11:13" x14ac:dyDescent="0.15">
      <c r="K6151" s="46"/>
      <c r="M6151" s="47"/>
    </row>
    <row r="6152" spans="11:13" x14ac:dyDescent="0.15">
      <c r="K6152" s="46"/>
      <c r="M6152" s="47"/>
    </row>
    <row r="6153" spans="11:13" x14ac:dyDescent="0.15">
      <c r="K6153" s="46"/>
      <c r="M6153" s="47"/>
    </row>
    <row r="6154" spans="11:13" x14ac:dyDescent="0.15">
      <c r="K6154" s="46"/>
      <c r="M6154" s="47"/>
    </row>
    <row r="6155" spans="11:13" x14ac:dyDescent="0.15">
      <c r="K6155" s="46"/>
      <c r="M6155" s="47"/>
    </row>
    <row r="6156" spans="11:13" x14ac:dyDescent="0.15">
      <c r="K6156" s="46"/>
      <c r="M6156" s="47"/>
    </row>
    <row r="6157" spans="11:13" x14ac:dyDescent="0.15">
      <c r="K6157" s="46"/>
      <c r="M6157" s="47"/>
    </row>
    <row r="6158" spans="11:13" x14ac:dyDescent="0.15">
      <c r="K6158" s="46"/>
      <c r="M6158" s="47"/>
    </row>
    <row r="6159" spans="11:13" x14ac:dyDescent="0.15">
      <c r="K6159" s="46"/>
      <c r="M6159" s="47"/>
    </row>
    <row r="6160" spans="11:13" x14ac:dyDescent="0.15">
      <c r="K6160" s="46"/>
      <c r="M6160" s="47"/>
    </row>
    <row r="6161" spans="11:13" x14ac:dyDescent="0.15">
      <c r="K6161" s="46"/>
      <c r="M6161" s="47"/>
    </row>
    <row r="6162" spans="11:13" x14ac:dyDescent="0.15">
      <c r="K6162" s="46"/>
      <c r="M6162" s="47"/>
    </row>
    <row r="6163" spans="11:13" x14ac:dyDescent="0.15">
      <c r="K6163" s="46"/>
      <c r="M6163" s="47"/>
    </row>
    <row r="6164" spans="11:13" x14ac:dyDescent="0.15">
      <c r="K6164" s="46"/>
      <c r="M6164" s="47"/>
    </row>
    <row r="6165" spans="11:13" x14ac:dyDescent="0.15">
      <c r="K6165" s="46"/>
      <c r="M6165" s="47"/>
    </row>
    <row r="6166" spans="11:13" x14ac:dyDescent="0.15">
      <c r="K6166" s="46"/>
      <c r="M6166" s="47"/>
    </row>
    <row r="6167" spans="11:13" x14ac:dyDescent="0.15">
      <c r="K6167" s="46"/>
      <c r="M6167" s="47"/>
    </row>
    <row r="6168" spans="11:13" x14ac:dyDescent="0.15">
      <c r="K6168" s="46"/>
      <c r="M6168" s="47"/>
    </row>
    <row r="6169" spans="11:13" x14ac:dyDescent="0.15">
      <c r="K6169" s="46"/>
      <c r="M6169" s="47"/>
    </row>
    <row r="6170" spans="11:13" x14ac:dyDescent="0.15">
      <c r="K6170" s="46"/>
      <c r="M6170" s="47"/>
    </row>
    <row r="6171" spans="11:13" x14ac:dyDescent="0.15">
      <c r="K6171" s="46"/>
      <c r="M6171" s="47"/>
    </row>
    <row r="6172" spans="11:13" x14ac:dyDescent="0.15">
      <c r="K6172" s="46"/>
      <c r="M6172" s="47"/>
    </row>
    <row r="6173" spans="11:13" x14ac:dyDescent="0.15">
      <c r="K6173" s="46"/>
      <c r="M6173" s="47"/>
    </row>
    <row r="6174" spans="11:13" x14ac:dyDescent="0.15">
      <c r="K6174" s="46"/>
      <c r="M6174" s="47"/>
    </row>
    <row r="6175" spans="11:13" x14ac:dyDescent="0.15">
      <c r="K6175" s="46"/>
      <c r="M6175" s="47"/>
    </row>
    <row r="6176" spans="11:13" x14ac:dyDescent="0.15">
      <c r="K6176" s="46"/>
      <c r="M6176" s="47"/>
    </row>
    <row r="6177" spans="11:13" x14ac:dyDescent="0.15">
      <c r="K6177" s="46"/>
      <c r="M6177" s="47"/>
    </row>
    <row r="6178" spans="11:13" x14ac:dyDescent="0.15">
      <c r="K6178" s="46"/>
      <c r="M6178" s="47"/>
    </row>
    <row r="6179" spans="11:13" x14ac:dyDescent="0.15">
      <c r="K6179" s="46"/>
      <c r="M6179" s="47"/>
    </row>
    <row r="6180" spans="11:13" x14ac:dyDescent="0.15">
      <c r="K6180" s="46"/>
      <c r="M6180" s="47"/>
    </row>
    <row r="6181" spans="11:13" x14ac:dyDescent="0.15">
      <c r="K6181" s="46"/>
      <c r="M6181" s="47"/>
    </row>
    <row r="6182" spans="11:13" x14ac:dyDescent="0.15">
      <c r="K6182" s="46"/>
      <c r="M6182" s="47"/>
    </row>
    <row r="6183" spans="11:13" x14ac:dyDescent="0.15">
      <c r="K6183" s="46"/>
      <c r="M6183" s="47"/>
    </row>
    <row r="6184" spans="11:13" x14ac:dyDescent="0.15">
      <c r="K6184" s="46"/>
      <c r="M6184" s="47"/>
    </row>
    <row r="6185" spans="11:13" x14ac:dyDescent="0.15">
      <c r="K6185" s="46"/>
      <c r="M6185" s="47"/>
    </row>
    <row r="6186" spans="11:13" x14ac:dyDescent="0.15">
      <c r="K6186" s="46"/>
      <c r="M6186" s="47"/>
    </row>
    <row r="6187" spans="11:13" x14ac:dyDescent="0.15">
      <c r="K6187" s="46"/>
      <c r="M6187" s="47"/>
    </row>
    <row r="6188" spans="11:13" x14ac:dyDescent="0.15">
      <c r="K6188" s="46"/>
      <c r="M6188" s="47"/>
    </row>
    <row r="6189" spans="11:13" x14ac:dyDescent="0.15">
      <c r="K6189" s="46"/>
      <c r="M6189" s="47"/>
    </row>
    <row r="6190" spans="11:13" x14ac:dyDescent="0.15">
      <c r="K6190" s="46"/>
      <c r="M6190" s="47"/>
    </row>
    <row r="6191" spans="11:13" x14ac:dyDescent="0.15">
      <c r="K6191" s="46"/>
      <c r="M6191" s="47"/>
    </row>
    <row r="6192" spans="11:13" x14ac:dyDescent="0.15">
      <c r="K6192" s="46"/>
      <c r="M6192" s="47"/>
    </row>
    <row r="6193" spans="11:13" x14ac:dyDescent="0.15">
      <c r="K6193" s="46"/>
      <c r="M6193" s="47"/>
    </row>
    <row r="6194" spans="11:13" x14ac:dyDescent="0.15">
      <c r="K6194" s="46"/>
      <c r="M6194" s="47"/>
    </row>
    <row r="6195" spans="11:13" x14ac:dyDescent="0.15">
      <c r="K6195" s="46"/>
      <c r="M6195" s="47"/>
    </row>
    <row r="6196" spans="11:13" x14ac:dyDescent="0.15">
      <c r="K6196" s="46"/>
      <c r="M6196" s="47"/>
    </row>
    <row r="6197" spans="11:13" x14ac:dyDescent="0.15">
      <c r="K6197" s="46"/>
      <c r="M6197" s="47"/>
    </row>
    <row r="6198" spans="11:13" x14ac:dyDescent="0.15">
      <c r="K6198" s="46"/>
      <c r="M6198" s="47"/>
    </row>
    <row r="6199" spans="11:13" x14ac:dyDescent="0.15">
      <c r="K6199" s="46"/>
      <c r="M6199" s="47"/>
    </row>
    <row r="6200" spans="11:13" x14ac:dyDescent="0.15">
      <c r="K6200" s="46"/>
      <c r="M6200" s="47"/>
    </row>
    <row r="6201" spans="11:13" x14ac:dyDescent="0.15">
      <c r="K6201" s="46"/>
      <c r="M6201" s="47"/>
    </row>
    <row r="6202" spans="11:13" x14ac:dyDescent="0.15">
      <c r="K6202" s="46"/>
      <c r="M6202" s="47"/>
    </row>
    <row r="6203" spans="11:13" x14ac:dyDescent="0.15">
      <c r="K6203" s="46"/>
      <c r="M6203" s="47"/>
    </row>
    <row r="6204" spans="11:13" x14ac:dyDescent="0.15">
      <c r="K6204" s="46"/>
      <c r="M6204" s="47"/>
    </row>
    <row r="6205" spans="11:13" x14ac:dyDescent="0.15">
      <c r="K6205" s="46"/>
      <c r="M6205" s="47"/>
    </row>
    <row r="6206" spans="11:13" x14ac:dyDescent="0.15">
      <c r="K6206" s="46"/>
      <c r="M6206" s="47"/>
    </row>
    <row r="6207" spans="11:13" x14ac:dyDescent="0.15">
      <c r="K6207" s="46"/>
      <c r="M6207" s="47"/>
    </row>
    <row r="6208" spans="11:13" x14ac:dyDescent="0.15">
      <c r="K6208" s="46"/>
      <c r="M6208" s="47"/>
    </row>
    <row r="6209" spans="11:13" x14ac:dyDescent="0.15">
      <c r="K6209" s="46"/>
      <c r="M6209" s="47"/>
    </row>
    <row r="6210" spans="11:13" x14ac:dyDescent="0.15">
      <c r="K6210" s="46"/>
      <c r="M6210" s="47"/>
    </row>
    <row r="6211" spans="11:13" x14ac:dyDescent="0.15">
      <c r="K6211" s="46"/>
      <c r="M6211" s="47"/>
    </row>
    <row r="6212" spans="11:13" x14ac:dyDescent="0.15">
      <c r="K6212" s="46"/>
      <c r="M6212" s="47"/>
    </row>
    <row r="6213" spans="11:13" x14ac:dyDescent="0.15">
      <c r="K6213" s="46"/>
      <c r="M6213" s="47"/>
    </row>
    <row r="6214" spans="11:13" x14ac:dyDescent="0.15">
      <c r="K6214" s="46"/>
      <c r="M6214" s="47"/>
    </row>
    <row r="6215" spans="11:13" x14ac:dyDescent="0.15">
      <c r="K6215" s="46"/>
      <c r="M6215" s="47"/>
    </row>
    <row r="6216" spans="11:13" x14ac:dyDescent="0.15">
      <c r="K6216" s="46"/>
      <c r="M6216" s="47"/>
    </row>
    <row r="6217" spans="11:13" x14ac:dyDescent="0.15">
      <c r="K6217" s="46"/>
      <c r="M6217" s="47"/>
    </row>
    <row r="6218" spans="11:13" x14ac:dyDescent="0.15">
      <c r="K6218" s="46"/>
      <c r="M6218" s="47"/>
    </row>
    <row r="6219" spans="11:13" x14ac:dyDescent="0.15">
      <c r="K6219" s="46"/>
      <c r="M6219" s="47"/>
    </row>
    <row r="6220" spans="11:13" x14ac:dyDescent="0.15">
      <c r="K6220" s="46"/>
      <c r="M6220" s="47"/>
    </row>
    <row r="6221" spans="11:13" x14ac:dyDescent="0.15">
      <c r="K6221" s="46"/>
      <c r="M6221" s="47"/>
    </row>
    <row r="6222" spans="11:13" x14ac:dyDescent="0.15">
      <c r="K6222" s="46"/>
      <c r="M6222" s="47"/>
    </row>
    <row r="6223" spans="11:13" x14ac:dyDescent="0.15">
      <c r="K6223" s="46"/>
      <c r="M6223" s="47"/>
    </row>
    <row r="6224" spans="11:13" x14ac:dyDescent="0.15">
      <c r="K6224" s="46"/>
      <c r="M6224" s="47"/>
    </row>
    <row r="6225" spans="11:13" x14ac:dyDescent="0.15">
      <c r="K6225" s="46"/>
      <c r="M6225" s="47"/>
    </row>
    <row r="6226" spans="11:13" x14ac:dyDescent="0.15">
      <c r="K6226" s="46"/>
      <c r="M6226" s="47"/>
    </row>
    <row r="6227" spans="11:13" x14ac:dyDescent="0.15">
      <c r="K6227" s="46"/>
      <c r="M6227" s="47"/>
    </row>
    <row r="6228" spans="11:13" x14ac:dyDescent="0.15">
      <c r="K6228" s="46"/>
      <c r="M6228" s="47"/>
    </row>
    <row r="6229" spans="11:13" x14ac:dyDescent="0.15">
      <c r="K6229" s="46"/>
      <c r="M6229" s="47"/>
    </row>
    <row r="6230" spans="11:13" x14ac:dyDescent="0.15">
      <c r="K6230" s="46"/>
      <c r="M6230" s="47"/>
    </row>
    <row r="6231" spans="11:13" x14ac:dyDescent="0.15">
      <c r="K6231" s="46"/>
      <c r="M6231" s="47"/>
    </row>
    <row r="6232" spans="11:13" x14ac:dyDescent="0.15">
      <c r="K6232" s="46"/>
      <c r="M6232" s="47"/>
    </row>
    <row r="6233" spans="11:13" x14ac:dyDescent="0.15">
      <c r="K6233" s="46"/>
      <c r="M6233" s="47"/>
    </row>
    <row r="6234" spans="11:13" x14ac:dyDescent="0.15">
      <c r="K6234" s="46"/>
      <c r="M6234" s="47"/>
    </row>
    <row r="6235" spans="11:13" x14ac:dyDescent="0.15">
      <c r="K6235" s="46"/>
      <c r="M6235" s="47"/>
    </row>
    <row r="6236" spans="11:13" x14ac:dyDescent="0.15">
      <c r="K6236" s="46"/>
      <c r="M6236" s="47"/>
    </row>
    <row r="6237" spans="11:13" x14ac:dyDescent="0.15">
      <c r="K6237" s="46"/>
      <c r="M6237" s="47"/>
    </row>
    <row r="6238" spans="11:13" x14ac:dyDescent="0.15">
      <c r="K6238" s="46"/>
      <c r="M6238" s="47"/>
    </row>
    <row r="6239" spans="11:13" x14ac:dyDescent="0.15">
      <c r="K6239" s="46"/>
      <c r="M6239" s="47"/>
    </row>
    <row r="6240" spans="11:13" x14ac:dyDescent="0.15">
      <c r="K6240" s="46"/>
      <c r="M6240" s="47"/>
    </row>
    <row r="6241" spans="11:13" x14ac:dyDescent="0.15">
      <c r="K6241" s="46"/>
      <c r="M6241" s="47"/>
    </row>
    <row r="6242" spans="11:13" x14ac:dyDescent="0.15">
      <c r="K6242" s="46"/>
      <c r="M6242" s="47"/>
    </row>
    <row r="6243" spans="11:13" x14ac:dyDescent="0.15">
      <c r="K6243" s="46"/>
      <c r="M6243" s="47"/>
    </row>
    <row r="6244" spans="11:13" x14ac:dyDescent="0.15">
      <c r="K6244" s="46"/>
      <c r="M6244" s="47"/>
    </row>
    <row r="6245" spans="11:13" x14ac:dyDescent="0.15">
      <c r="K6245" s="46"/>
      <c r="M6245" s="47"/>
    </row>
    <row r="6246" spans="11:13" x14ac:dyDescent="0.15">
      <c r="K6246" s="46"/>
      <c r="M6246" s="47"/>
    </row>
    <row r="6247" spans="11:13" x14ac:dyDescent="0.15">
      <c r="K6247" s="46"/>
      <c r="M6247" s="47"/>
    </row>
    <row r="6248" spans="11:13" x14ac:dyDescent="0.15">
      <c r="K6248" s="46"/>
      <c r="M6248" s="47"/>
    </row>
    <row r="6249" spans="11:13" x14ac:dyDescent="0.15">
      <c r="K6249" s="46"/>
      <c r="M6249" s="47"/>
    </row>
    <row r="6250" spans="11:13" x14ac:dyDescent="0.15">
      <c r="K6250" s="46"/>
      <c r="M6250" s="47"/>
    </row>
    <row r="6251" spans="11:13" x14ac:dyDescent="0.15">
      <c r="K6251" s="46"/>
      <c r="M6251" s="47"/>
    </row>
    <row r="6252" spans="11:13" x14ac:dyDescent="0.15">
      <c r="K6252" s="46"/>
      <c r="M6252" s="47"/>
    </row>
    <row r="6253" spans="11:13" x14ac:dyDescent="0.15">
      <c r="K6253" s="46"/>
      <c r="M6253" s="47"/>
    </row>
    <row r="6254" spans="11:13" x14ac:dyDescent="0.15">
      <c r="K6254" s="46"/>
      <c r="M6254" s="47"/>
    </row>
    <row r="6255" spans="11:13" x14ac:dyDescent="0.15">
      <c r="K6255" s="46"/>
      <c r="M6255" s="47"/>
    </row>
    <row r="6256" spans="11:13" x14ac:dyDescent="0.15">
      <c r="K6256" s="46"/>
      <c r="M6256" s="47"/>
    </row>
    <row r="6257" spans="11:13" x14ac:dyDescent="0.15">
      <c r="K6257" s="46"/>
      <c r="M6257" s="47"/>
    </row>
    <row r="6258" spans="11:13" x14ac:dyDescent="0.15">
      <c r="K6258" s="46"/>
      <c r="M6258" s="47"/>
    </row>
    <row r="6259" spans="11:13" x14ac:dyDescent="0.15">
      <c r="K6259" s="46"/>
      <c r="M6259" s="47"/>
    </row>
    <row r="6260" spans="11:13" x14ac:dyDescent="0.15">
      <c r="K6260" s="46"/>
      <c r="M6260" s="47"/>
    </row>
    <row r="6261" spans="11:13" x14ac:dyDescent="0.15">
      <c r="K6261" s="46"/>
      <c r="M6261" s="47"/>
    </row>
    <row r="6262" spans="11:13" x14ac:dyDescent="0.15">
      <c r="K6262" s="46"/>
      <c r="M6262" s="47"/>
    </row>
    <row r="6263" spans="11:13" x14ac:dyDescent="0.15">
      <c r="K6263" s="46"/>
      <c r="M6263" s="47"/>
    </row>
    <row r="6264" spans="11:13" x14ac:dyDescent="0.15">
      <c r="K6264" s="46"/>
      <c r="M6264" s="47"/>
    </row>
    <row r="6265" spans="11:13" x14ac:dyDescent="0.15">
      <c r="K6265" s="46"/>
      <c r="M6265" s="47"/>
    </row>
    <row r="6266" spans="11:13" x14ac:dyDescent="0.15">
      <c r="K6266" s="46"/>
      <c r="M6266" s="47"/>
    </row>
    <row r="6267" spans="11:13" x14ac:dyDescent="0.15">
      <c r="K6267" s="46"/>
      <c r="M6267" s="47"/>
    </row>
    <row r="6268" spans="11:13" x14ac:dyDescent="0.15">
      <c r="K6268" s="46"/>
      <c r="M6268" s="47"/>
    </row>
    <row r="6269" spans="11:13" x14ac:dyDescent="0.15">
      <c r="K6269" s="46"/>
      <c r="M6269" s="47"/>
    </row>
    <row r="6270" spans="11:13" x14ac:dyDescent="0.15">
      <c r="K6270" s="46"/>
      <c r="M6270" s="47"/>
    </row>
    <row r="6271" spans="11:13" x14ac:dyDescent="0.15">
      <c r="K6271" s="46"/>
      <c r="M6271" s="47"/>
    </row>
    <row r="6272" spans="11:13" x14ac:dyDescent="0.15">
      <c r="K6272" s="46"/>
      <c r="M6272" s="47"/>
    </row>
    <row r="6273" spans="11:13" x14ac:dyDescent="0.15">
      <c r="K6273" s="46"/>
      <c r="M6273" s="47"/>
    </row>
    <row r="6274" spans="11:13" x14ac:dyDescent="0.15">
      <c r="K6274" s="46"/>
      <c r="M6274" s="47"/>
    </row>
    <row r="6275" spans="11:13" x14ac:dyDescent="0.15">
      <c r="K6275" s="46"/>
      <c r="M6275" s="47"/>
    </row>
    <row r="6276" spans="11:13" x14ac:dyDescent="0.15">
      <c r="K6276" s="46"/>
      <c r="M6276" s="47"/>
    </row>
    <row r="6277" spans="11:13" x14ac:dyDescent="0.15">
      <c r="K6277" s="46"/>
      <c r="M6277" s="47"/>
    </row>
    <row r="6278" spans="11:13" x14ac:dyDescent="0.15">
      <c r="K6278" s="46"/>
      <c r="M6278" s="47"/>
    </row>
    <row r="6279" spans="11:13" x14ac:dyDescent="0.15">
      <c r="K6279" s="46"/>
      <c r="M6279" s="47"/>
    </row>
    <row r="6280" spans="11:13" x14ac:dyDescent="0.15">
      <c r="K6280" s="46"/>
      <c r="M6280" s="47"/>
    </row>
    <row r="6281" spans="11:13" x14ac:dyDescent="0.15">
      <c r="K6281" s="46"/>
      <c r="M6281" s="47"/>
    </row>
    <row r="6282" spans="11:13" x14ac:dyDescent="0.15">
      <c r="K6282" s="46"/>
      <c r="M6282" s="47"/>
    </row>
    <row r="6283" spans="11:13" x14ac:dyDescent="0.15">
      <c r="K6283" s="46"/>
      <c r="M6283" s="47"/>
    </row>
    <row r="6284" spans="11:13" x14ac:dyDescent="0.15">
      <c r="K6284" s="46"/>
      <c r="M6284" s="47"/>
    </row>
    <row r="6285" spans="11:13" x14ac:dyDescent="0.15">
      <c r="K6285" s="46"/>
      <c r="M6285" s="47"/>
    </row>
    <row r="6286" spans="11:13" x14ac:dyDescent="0.15">
      <c r="K6286" s="46"/>
      <c r="M6286" s="47"/>
    </row>
    <row r="6287" spans="11:13" x14ac:dyDescent="0.15">
      <c r="K6287" s="46"/>
      <c r="M6287" s="47"/>
    </row>
    <row r="6288" spans="11:13" x14ac:dyDescent="0.15">
      <c r="K6288" s="46"/>
      <c r="M6288" s="47"/>
    </row>
    <row r="6289" spans="11:13" x14ac:dyDescent="0.15">
      <c r="K6289" s="46"/>
      <c r="M6289" s="47"/>
    </row>
    <row r="6290" spans="11:13" x14ac:dyDescent="0.15">
      <c r="K6290" s="46"/>
      <c r="M6290" s="47"/>
    </row>
    <row r="6291" spans="11:13" x14ac:dyDescent="0.15">
      <c r="K6291" s="46"/>
      <c r="M6291" s="47"/>
    </row>
    <row r="6292" spans="11:13" x14ac:dyDescent="0.15">
      <c r="K6292" s="46"/>
      <c r="M6292" s="47"/>
    </row>
    <row r="6293" spans="11:13" x14ac:dyDescent="0.15">
      <c r="K6293" s="46"/>
      <c r="M6293" s="47"/>
    </row>
    <row r="6294" spans="11:13" x14ac:dyDescent="0.15">
      <c r="K6294" s="46"/>
      <c r="M6294" s="47"/>
    </row>
    <row r="6295" spans="11:13" x14ac:dyDescent="0.15">
      <c r="K6295" s="46"/>
      <c r="M6295" s="47"/>
    </row>
    <row r="6296" spans="11:13" x14ac:dyDescent="0.15">
      <c r="K6296" s="46"/>
      <c r="M6296" s="47"/>
    </row>
    <row r="6297" spans="11:13" x14ac:dyDescent="0.15">
      <c r="K6297" s="46"/>
      <c r="M6297" s="47"/>
    </row>
    <row r="6298" spans="11:13" x14ac:dyDescent="0.15">
      <c r="K6298" s="46"/>
      <c r="M6298" s="47"/>
    </row>
    <row r="6299" spans="11:13" x14ac:dyDescent="0.15">
      <c r="K6299" s="46"/>
      <c r="M6299" s="47"/>
    </row>
    <row r="6300" spans="11:13" x14ac:dyDescent="0.15">
      <c r="K6300" s="46"/>
      <c r="M6300" s="47"/>
    </row>
    <row r="6301" spans="11:13" x14ac:dyDescent="0.15">
      <c r="K6301" s="46"/>
      <c r="M6301" s="47"/>
    </row>
    <row r="6302" spans="11:13" x14ac:dyDescent="0.15">
      <c r="K6302" s="46"/>
      <c r="M6302" s="47"/>
    </row>
    <row r="6303" spans="11:13" x14ac:dyDescent="0.15">
      <c r="K6303" s="46"/>
      <c r="M6303" s="47"/>
    </row>
    <row r="6304" spans="11:13" x14ac:dyDescent="0.15">
      <c r="K6304" s="46"/>
      <c r="M6304" s="47"/>
    </row>
    <row r="6305" spans="11:13" x14ac:dyDescent="0.15">
      <c r="K6305" s="46"/>
      <c r="M6305" s="47"/>
    </row>
    <row r="6306" spans="11:13" x14ac:dyDescent="0.15">
      <c r="K6306" s="46"/>
      <c r="M6306" s="47"/>
    </row>
    <row r="6307" spans="11:13" x14ac:dyDescent="0.15">
      <c r="K6307" s="46"/>
      <c r="M6307" s="47"/>
    </row>
    <row r="6308" spans="11:13" x14ac:dyDescent="0.15">
      <c r="K6308" s="46"/>
      <c r="M6308" s="47"/>
    </row>
    <row r="6309" spans="11:13" x14ac:dyDescent="0.15">
      <c r="K6309" s="46"/>
      <c r="M6309" s="47"/>
    </row>
    <row r="6310" spans="11:13" x14ac:dyDescent="0.15">
      <c r="K6310" s="46"/>
      <c r="M6310" s="47"/>
    </row>
    <row r="6311" spans="11:13" x14ac:dyDescent="0.15">
      <c r="K6311" s="46"/>
      <c r="M6311" s="47"/>
    </row>
    <row r="6312" spans="11:13" x14ac:dyDescent="0.15">
      <c r="K6312" s="46"/>
      <c r="M6312" s="47"/>
    </row>
    <row r="6313" spans="11:13" x14ac:dyDescent="0.15">
      <c r="K6313" s="46"/>
      <c r="M6313" s="47"/>
    </row>
    <row r="6314" spans="11:13" x14ac:dyDescent="0.15">
      <c r="K6314" s="46"/>
      <c r="M6314" s="47"/>
    </row>
    <row r="6315" spans="11:13" x14ac:dyDescent="0.15">
      <c r="K6315" s="46"/>
      <c r="M6315" s="47"/>
    </row>
    <row r="6316" spans="11:13" x14ac:dyDescent="0.15">
      <c r="K6316" s="46"/>
      <c r="M6316" s="47"/>
    </row>
    <row r="6317" spans="11:13" x14ac:dyDescent="0.15">
      <c r="K6317" s="46"/>
      <c r="M6317" s="47"/>
    </row>
    <row r="6318" spans="11:13" x14ac:dyDescent="0.15">
      <c r="K6318" s="46"/>
      <c r="M6318" s="47"/>
    </row>
    <row r="6319" spans="11:13" x14ac:dyDescent="0.15">
      <c r="K6319" s="46"/>
      <c r="M6319" s="47"/>
    </row>
    <row r="6320" spans="11:13" x14ac:dyDescent="0.15">
      <c r="K6320" s="46"/>
      <c r="M6320" s="47"/>
    </row>
    <row r="6321" spans="11:13" x14ac:dyDescent="0.15">
      <c r="K6321" s="46"/>
      <c r="M6321" s="47"/>
    </row>
    <row r="6322" spans="11:13" x14ac:dyDescent="0.15">
      <c r="K6322" s="46"/>
      <c r="M6322" s="47"/>
    </row>
    <row r="6323" spans="11:13" x14ac:dyDescent="0.15">
      <c r="K6323" s="46"/>
      <c r="M6323" s="47"/>
    </row>
    <row r="6324" spans="11:13" x14ac:dyDescent="0.15">
      <c r="K6324" s="46"/>
      <c r="M6324" s="47"/>
    </row>
    <row r="6325" spans="11:13" x14ac:dyDescent="0.15">
      <c r="K6325" s="46"/>
      <c r="M6325" s="47"/>
    </row>
    <row r="6326" spans="11:13" x14ac:dyDescent="0.15">
      <c r="K6326" s="46"/>
      <c r="M6326" s="47"/>
    </row>
    <row r="6327" spans="11:13" x14ac:dyDescent="0.15">
      <c r="K6327" s="46"/>
      <c r="M6327" s="47"/>
    </row>
    <row r="6328" spans="11:13" x14ac:dyDescent="0.15">
      <c r="K6328" s="46"/>
      <c r="M6328" s="47"/>
    </row>
    <row r="6329" spans="11:13" x14ac:dyDescent="0.15">
      <c r="K6329" s="46"/>
      <c r="M6329" s="47"/>
    </row>
    <row r="6330" spans="11:13" x14ac:dyDescent="0.15">
      <c r="K6330" s="46"/>
      <c r="M6330" s="47"/>
    </row>
    <row r="6331" spans="11:13" x14ac:dyDescent="0.15">
      <c r="K6331" s="46"/>
      <c r="M6331" s="47"/>
    </row>
    <row r="6332" spans="11:13" x14ac:dyDescent="0.15">
      <c r="K6332" s="46"/>
      <c r="M6332" s="47"/>
    </row>
    <row r="6333" spans="11:13" x14ac:dyDescent="0.15">
      <c r="K6333" s="46"/>
      <c r="M6333" s="47"/>
    </row>
    <row r="6334" spans="11:13" x14ac:dyDescent="0.15">
      <c r="K6334" s="46"/>
      <c r="M6334" s="47"/>
    </row>
    <row r="6335" spans="11:13" x14ac:dyDescent="0.15">
      <c r="K6335" s="46"/>
      <c r="M6335" s="47"/>
    </row>
    <row r="6336" spans="11:13" x14ac:dyDescent="0.15">
      <c r="K6336" s="46"/>
      <c r="M6336" s="47"/>
    </row>
    <row r="6337" spans="11:13" x14ac:dyDescent="0.15">
      <c r="K6337" s="46"/>
      <c r="M6337" s="47"/>
    </row>
    <row r="6338" spans="11:13" x14ac:dyDescent="0.15">
      <c r="K6338" s="46"/>
      <c r="M6338" s="47"/>
    </row>
    <row r="6339" spans="11:13" x14ac:dyDescent="0.15">
      <c r="K6339" s="46"/>
      <c r="M6339" s="47"/>
    </row>
    <row r="6340" spans="11:13" x14ac:dyDescent="0.15">
      <c r="K6340" s="46"/>
      <c r="M6340" s="47"/>
    </row>
    <row r="6341" spans="11:13" x14ac:dyDescent="0.15">
      <c r="K6341" s="46"/>
      <c r="M6341" s="47"/>
    </row>
    <row r="6342" spans="11:13" x14ac:dyDescent="0.15">
      <c r="K6342" s="46"/>
      <c r="M6342" s="47"/>
    </row>
    <row r="6343" spans="11:13" x14ac:dyDescent="0.15">
      <c r="K6343" s="46"/>
      <c r="M6343" s="47"/>
    </row>
    <row r="6344" spans="11:13" x14ac:dyDescent="0.15">
      <c r="K6344" s="46"/>
      <c r="M6344" s="47"/>
    </row>
    <row r="6345" spans="11:13" x14ac:dyDescent="0.15">
      <c r="K6345" s="46"/>
      <c r="M6345" s="47"/>
    </row>
    <row r="6346" spans="11:13" x14ac:dyDescent="0.15">
      <c r="K6346" s="46"/>
      <c r="M6346" s="47"/>
    </row>
    <row r="6347" spans="11:13" x14ac:dyDescent="0.15">
      <c r="K6347" s="46"/>
      <c r="M6347" s="47"/>
    </row>
    <row r="6348" spans="11:13" x14ac:dyDescent="0.15">
      <c r="K6348" s="46"/>
      <c r="M6348" s="47"/>
    </row>
    <row r="6349" spans="11:13" x14ac:dyDescent="0.15">
      <c r="K6349" s="46"/>
      <c r="M6349" s="47"/>
    </row>
    <row r="6350" spans="11:13" x14ac:dyDescent="0.15">
      <c r="K6350" s="46"/>
      <c r="M6350" s="47"/>
    </row>
    <row r="6351" spans="11:13" x14ac:dyDescent="0.15">
      <c r="K6351" s="46"/>
      <c r="M6351" s="47"/>
    </row>
    <row r="6352" spans="11:13" x14ac:dyDescent="0.15">
      <c r="K6352" s="46"/>
      <c r="M6352" s="47"/>
    </row>
    <row r="6353" spans="11:13" x14ac:dyDescent="0.15">
      <c r="K6353" s="46"/>
      <c r="M6353" s="47"/>
    </row>
    <row r="6354" spans="11:13" x14ac:dyDescent="0.15">
      <c r="K6354" s="46"/>
      <c r="M6354" s="47"/>
    </row>
    <row r="6355" spans="11:13" x14ac:dyDescent="0.15">
      <c r="K6355" s="46"/>
      <c r="M6355" s="47"/>
    </row>
    <row r="6356" spans="11:13" x14ac:dyDescent="0.15">
      <c r="K6356" s="46"/>
      <c r="M6356" s="47"/>
    </row>
    <row r="6357" spans="11:13" x14ac:dyDescent="0.15">
      <c r="K6357" s="46"/>
      <c r="M6357" s="47"/>
    </row>
    <row r="6358" spans="11:13" x14ac:dyDescent="0.15">
      <c r="K6358" s="46"/>
      <c r="M6358" s="47"/>
    </row>
    <row r="6359" spans="11:13" x14ac:dyDescent="0.15">
      <c r="K6359" s="46"/>
      <c r="M6359" s="47"/>
    </row>
    <row r="6360" spans="11:13" x14ac:dyDescent="0.15">
      <c r="K6360" s="46"/>
      <c r="M6360" s="47"/>
    </row>
    <row r="6361" spans="11:13" x14ac:dyDescent="0.15">
      <c r="K6361" s="46"/>
      <c r="M6361" s="47"/>
    </row>
    <row r="6362" spans="11:13" x14ac:dyDescent="0.15">
      <c r="K6362" s="46"/>
      <c r="M6362" s="47"/>
    </row>
    <row r="6363" spans="11:13" x14ac:dyDescent="0.15">
      <c r="K6363" s="46"/>
      <c r="M6363" s="47"/>
    </row>
    <row r="6364" spans="11:13" x14ac:dyDescent="0.15">
      <c r="K6364" s="46"/>
      <c r="M6364" s="47"/>
    </row>
    <row r="6365" spans="11:13" x14ac:dyDescent="0.15">
      <c r="K6365" s="46"/>
      <c r="M6365" s="47"/>
    </row>
    <row r="6366" spans="11:13" x14ac:dyDescent="0.15">
      <c r="K6366" s="46"/>
      <c r="M6366" s="47"/>
    </row>
    <row r="6367" spans="11:13" x14ac:dyDescent="0.15">
      <c r="K6367" s="46"/>
      <c r="M6367" s="47"/>
    </row>
    <row r="6368" spans="11:13" x14ac:dyDescent="0.15">
      <c r="K6368" s="46"/>
      <c r="M6368" s="47"/>
    </row>
    <row r="6369" spans="11:13" x14ac:dyDescent="0.15">
      <c r="K6369" s="46"/>
      <c r="M6369" s="47"/>
    </row>
    <row r="6370" spans="11:13" x14ac:dyDescent="0.15">
      <c r="K6370" s="46"/>
      <c r="M6370" s="47"/>
    </row>
    <row r="6371" spans="11:13" x14ac:dyDescent="0.15">
      <c r="K6371" s="46"/>
      <c r="M6371" s="47"/>
    </row>
    <row r="6372" spans="11:13" x14ac:dyDescent="0.15">
      <c r="K6372" s="46"/>
      <c r="M6372" s="47"/>
    </row>
    <row r="6373" spans="11:13" x14ac:dyDescent="0.15">
      <c r="K6373" s="46"/>
      <c r="M6373" s="47"/>
    </row>
    <row r="6374" spans="11:13" x14ac:dyDescent="0.15">
      <c r="K6374" s="46"/>
      <c r="M6374" s="47"/>
    </row>
    <row r="6375" spans="11:13" x14ac:dyDescent="0.15">
      <c r="K6375" s="46"/>
      <c r="M6375" s="47"/>
    </row>
    <row r="6376" spans="11:13" x14ac:dyDescent="0.15">
      <c r="K6376" s="46"/>
      <c r="M6376" s="47"/>
    </row>
    <row r="6377" spans="11:13" x14ac:dyDescent="0.15">
      <c r="K6377" s="46"/>
      <c r="M6377" s="47"/>
    </row>
    <row r="6378" spans="11:13" x14ac:dyDescent="0.15">
      <c r="K6378" s="46"/>
      <c r="M6378" s="47"/>
    </row>
    <row r="6379" spans="11:13" x14ac:dyDescent="0.15">
      <c r="K6379" s="46"/>
      <c r="M6379" s="47"/>
    </row>
    <row r="6380" spans="11:13" x14ac:dyDescent="0.15">
      <c r="K6380" s="46"/>
      <c r="M6380" s="47"/>
    </row>
    <row r="6381" spans="11:13" x14ac:dyDescent="0.15">
      <c r="K6381" s="46"/>
      <c r="M6381" s="47"/>
    </row>
    <row r="6382" spans="11:13" x14ac:dyDescent="0.15">
      <c r="K6382" s="46"/>
      <c r="M6382" s="47"/>
    </row>
    <row r="6383" spans="11:13" x14ac:dyDescent="0.15">
      <c r="K6383" s="46"/>
      <c r="M6383" s="47"/>
    </row>
    <row r="6384" spans="11:13" x14ac:dyDescent="0.15">
      <c r="K6384" s="46"/>
      <c r="M6384" s="47"/>
    </row>
    <row r="6385" spans="11:13" x14ac:dyDescent="0.15">
      <c r="K6385" s="46"/>
      <c r="M6385" s="47"/>
    </row>
    <row r="6386" spans="11:13" x14ac:dyDescent="0.15">
      <c r="K6386" s="46"/>
      <c r="M6386" s="47"/>
    </row>
    <row r="6387" spans="11:13" x14ac:dyDescent="0.15">
      <c r="K6387" s="46"/>
      <c r="M6387" s="47"/>
    </row>
    <row r="6388" spans="11:13" x14ac:dyDescent="0.15">
      <c r="K6388" s="46"/>
      <c r="M6388" s="47"/>
    </row>
    <row r="6389" spans="11:13" x14ac:dyDescent="0.15">
      <c r="K6389" s="46"/>
      <c r="M6389" s="47"/>
    </row>
    <row r="6390" spans="11:13" x14ac:dyDescent="0.15">
      <c r="K6390" s="46"/>
      <c r="M6390" s="47"/>
    </row>
    <row r="6391" spans="11:13" x14ac:dyDescent="0.15">
      <c r="K6391" s="46"/>
      <c r="M6391" s="47"/>
    </row>
    <row r="6392" spans="11:13" x14ac:dyDescent="0.15">
      <c r="K6392" s="46"/>
      <c r="M6392" s="47"/>
    </row>
    <row r="6393" spans="11:13" x14ac:dyDescent="0.15">
      <c r="K6393" s="46"/>
      <c r="M6393" s="47"/>
    </row>
    <row r="6394" spans="11:13" x14ac:dyDescent="0.15">
      <c r="K6394" s="46"/>
      <c r="M6394" s="47"/>
    </row>
    <row r="6395" spans="11:13" x14ac:dyDescent="0.15">
      <c r="K6395" s="46"/>
      <c r="M6395" s="47"/>
    </row>
    <row r="6396" spans="11:13" x14ac:dyDescent="0.15">
      <c r="K6396" s="46"/>
      <c r="M6396" s="47"/>
    </row>
    <row r="6397" spans="11:13" x14ac:dyDescent="0.15">
      <c r="K6397" s="46"/>
      <c r="M6397" s="47"/>
    </row>
    <row r="6398" spans="11:13" x14ac:dyDescent="0.15">
      <c r="K6398" s="46"/>
      <c r="M6398" s="47"/>
    </row>
    <row r="6399" spans="11:13" x14ac:dyDescent="0.15">
      <c r="K6399" s="46"/>
      <c r="M6399" s="47"/>
    </row>
    <row r="6400" spans="11:13" x14ac:dyDescent="0.15">
      <c r="K6400" s="46"/>
      <c r="M6400" s="47"/>
    </row>
    <row r="6401" spans="11:13" x14ac:dyDescent="0.15">
      <c r="K6401" s="46"/>
      <c r="M6401" s="47"/>
    </row>
    <row r="6402" spans="11:13" x14ac:dyDescent="0.15">
      <c r="K6402" s="46"/>
      <c r="M6402" s="47"/>
    </row>
    <row r="6403" spans="11:13" x14ac:dyDescent="0.15">
      <c r="K6403" s="46"/>
      <c r="M6403" s="47"/>
    </row>
    <row r="6404" spans="11:13" x14ac:dyDescent="0.15">
      <c r="K6404" s="46"/>
      <c r="M6404" s="47"/>
    </row>
    <row r="6405" spans="11:13" x14ac:dyDescent="0.15">
      <c r="K6405" s="46"/>
      <c r="M6405" s="47"/>
    </row>
    <row r="6406" spans="11:13" x14ac:dyDescent="0.15">
      <c r="K6406" s="46"/>
      <c r="M6406" s="47"/>
    </row>
    <row r="6407" spans="11:13" x14ac:dyDescent="0.15">
      <c r="K6407" s="46"/>
      <c r="M6407" s="47"/>
    </row>
    <row r="6408" spans="11:13" x14ac:dyDescent="0.15">
      <c r="K6408" s="46"/>
      <c r="M6408" s="47"/>
    </row>
    <row r="6409" spans="11:13" x14ac:dyDescent="0.15">
      <c r="K6409" s="46"/>
      <c r="M6409" s="47"/>
    </row>
    <row r="6410" spans="11:13" x14ac:dyDescent="0.15">
      <c r="K6410" s="46"/>
      <c r="M6410" s="47"/>
    </row>
    <row r="6411" spans="11:13" x14ac:dyDescent="0.15">
      <c r="K6411" s="46"/>
      <c r="M6411" s="47"/>
    </row>
    <row r="6412" spans="11:13" x14ac:dyDescent="0.15">
      <c r="K6412" s="46"/>
      <c r="M6412" s="47"/>
    </row>
    <row r="6413" spans="11:13" x14ac:dyDescent="0.15">
      <c r="K6413" s="46"/>
      <c r="M6413" s="47"/>
    </row>
    <row r="6414" spans="11:13" x14ac:dyDescent="0.15">
      <c r="K6414" s="46"/>
      <c r="M6414" s="47"/>
    </row>
    <row r="6415" spans="11:13" x14ac:dyDescent="0.15">
      <c r="K6415" s="46"/>
      <c r="M6415" s="47"/>
    </row>
    <row r="6416" spans="11:13" x14ac:dyDescent="0.15">
      <c r="K6416" s="46"/>
      <c r="M6416" s="47"/>
    </row>
    <row r="6417" spans="11:13" x14ac:dyDescent="0.15">
      <c r="K6417" s="46"/>
      <c r="M6417" s="47"/>
    </row>
    <row r="6418" spans="11:13" x14ac:dyDescent="0.15">
      <c r="K6418" s="46"/>
      <c r="M6418" s="47"/>
    </row>
    <row r="6419" spans="11:13" x14ac:dyDescent="0.15">
      <c r="K6419" s="46"/>
      <c r="M6419" s="47"/>
    </row>
    <row r="6420" spans="11:13" x14ac:dyDescent="0.15">
      <c r="K6420" s="46"/>
      <c r="M6420" s="47"/>
    </row>
    <row r="6421" spans="11:13" x14ac:dyDescent="0.15">
      <c r="K6421" s="46"/>
      <c r="M6421" s="47"/>
    </row>
    <row r="6422" spans="11:13" x14ac:dyDescent="0.15">
      <c r="K6422" s="46"/>
      <c r="M6422" s="47"/>
    </row>
    <row r="6423" spans="11:13" x14ac:dyDescent="0.15">
      <c r="K6423" s="46"/>
      <c r="M6423" s="47"/>
    </row>
    <row r="6424" spans="11:13" x14ac:dyDescent="0.15">
      <c r="K6424" s="46"/>
      <c r="M6424" s="47"/>
    </row>
    <row r="6425" spans="11:13" x14ac:dyDescent="0.15">
      <c r="K6425" s="46"/>
      <c r="M6425" s="47"/>
    </row>
    <row r="6426" spans="11:13" x14ac:dyDescent="0.15">
      <c r="K6426" s="46"/>
      <c r="M6426" s="47"/>
    </row>
    <row r="6427" spans="11:13" x14ac:dyDescent="0.15">
      <c r="K6427" s="46"/>
      <c r="M6427" s="47"/>
    </row>
    <row r="6428" spans="11:13" x14ac:dyDescent="0.15">
      <c r="K6428" s="46"/>
      <c r="M6428" s="47"/>
    </row>
    <row r="6429" spans="11:13" x14ac:dyDescent="0.15">
      <c r="K6429" s="46"/>
      <c r="M6429" s="47"/>
    </row>
    <row r="6430" spans="11:13" x14ac:dyDescent="0.15">
      <c r="K6430" s="46"/>
      <c r="M6430" s="47"/>
    </row>
    <row r="6431" spans="11:13" x14ac:dyDescent="0.15">
      <c r="K6431" s="46"/>
      <c r="M6431" s="47"/>
    </row>
    <row r="6432" spans="11:13" x14ac:dyDescent="0.15">
      <c r="K6432" s="46"/>
      <c r="M6432" s="47"/>
    </row>
    <row r="6433" spans="11:13" x14ac:dyDescent="0.15">
      <c r="K6433" s="46"/>
      <c r="M6433" s="47"/>
    </row>
    <row r="6434" spans="11:13" x14ac:dyDescent="0.15">
      <c r="K6434" s="46"/>
      <c r="M6434" s="47"/>
    </row>
    <row r="6435" spans="11:13" x14ac:dyDescent="0.15">
      <c r="K6435" s="46"/>
      <c r="M6435" s="47"/>
    </row>
    <row r="6436" spans="11:13" x14ac:dyDescent="0.15">
      <c r="K6436" s="46"/>
      <c r="M6436" s="47"/>
    </row>
    <row r="6437" spans="11:13" x14ac:dyDescent="0.15">
      <c r="K6437" s="46"/>
      <c r="M6437" s="47"/>
    </row>
    <row r="6438" spans="11:13" x14ac:dyDescent="0.15">
      <c r="K6438" s="46"/>
      <c r="M6438" s="47"/>
    </row>
    <row r="6439" spans="11:13" x14ac:dyDescent="0.15">
      <c r="K6439" s="46"/>
      <c r="M6439" s="47"/>
    </row>
    <row r="6440" spans="11:13" x14ac:dyDescent="0.15">
      <c r="K6440" s="46"/>
      <c r="M6440" s="47"/>
    </row>
    <row r="6441" spans="11:13" x14ac:dyDescent="0.15">
      <c r="K6441" s="46"/>
      <c r="M6441" s="47"/>
    </row>
    <row r="6442" spans="11:13" x14ac:dyDescent="0.15">
      <c r="K6442" s="46"/>
      <c r="M6442" s="47"/>
    </row>
    <row r="6443" spans="11:13" x14ac:dyDescent="0.15">
      <c r="K6443" s="46"/>
      <c r="M6443" s="47"/>
    </row>
    <row r="6444" spans="11:13" x14ac:dyDescent="0.15">
      <c r="K6444" s="46"/>
      <c r="M6444" s="47"/>
    </row>
    <row r="6445" spans="11:13" x14ac:dyDescent="0.15">
      <c r="K6445" s="46"/>
      <c r="M6445" s="47"/>
    </row>
    <row r="6446" spans="11:13" x14ac:dyDescent="0.15">
      <c r="K6446" s="46"/>
      <c r="M6446" s="47"/>
    </row>
    <row r="6447" spans="11:13" x14ac:dyDescent="0.15">
      <c r="K6447" s="46"/>
      <c r="M6447" s="47"/>
    </row>
    <row r="6448" spans="11:13" x14ac:dyDescent="0.15">
      <c r="K6448" s="46"/>
      <c r="M6448" s="47"/>
    </row>
    <row r="6449" spans="11:13" x14ac:dyDescent="0.15">
      <c r="K6449" s="46"/>
      <c r="M6449" s="47"/>
    </row>
    <row r="6450" spans="11:13" x14ac:dyDescent="0.15">
      <c r="K6450" s="46"/>
      <c r="M6450" s="47"/>
    </row>
    <row r="6451" spans="11:13" x14ac:dyDescent="0.15">
      <c r="K6451" s="46"/>
      <c r="M6451" s="47"/>
    </row>
    <row r="6452" spans="11:13" x14ac:dyDescent="0.15">
      <c r="K6452" s="46"/>
      <c r="M6452" s="47"/>
    </row>
    <row r="6453" spans="11:13" x14ac:dyDescent="0.15">
      <c r="K6453" s="46"/>
      <c r="M6453" s="47"/>
    </row>
    <row r="6454" spans="11:13" x14ac:dyDescent="0.15">
      <c r="K6454" s="46"/>
      <c r="M6454" s="47"/>
    </row>
    <row r="6455" spans="11:13" x14ac:dyDescent="0.15">
      <c r="K6455" s="46"/>
      <c r="M6455" s="47"/>
    </row>
    <row r="6456" spans="11:13" x14ac:dyDescent="0.15">
      <c r="K6456" s="46"/>
      <c r="M6456" s="47"/>
    </row>
    <row r="6457" spans="11:13" x14ac:dyDescent="0.15">
      <c r="K6457" s="46"/>
      <c r="M6457" s="47"/>
    </row>
    <row r="6458" spans="11:13" x14ac:dyDescent="0.15">
      <c r="K6458" s="46"/>
      <c r="M6458" s="47"/>
    </row>
    <row r="6459" spans="11:13" x14ac:dyDescent="0.15">
      <c r="K6459" s="46"/>
      <c r="M6459" s="47"/>
    </row>
    <row r="6460" spans="11:13" x14ac:dyDescent="0.15">
      <c r="K6460" s="46"/>
      <c r="M6460" s="47"/>
    </row>
    <row r="6461" spans="11:13" x14ac:dyDescent="0.15">
      <c r="K6461" s="46"/>
      <c r="M6461" s="47"/>
    </row>
    <row r="6462" spans="11:13" x14ac:dyDescent="0.15">
      <c r="K6462" s="46"/>
      <c r="M6462" s="47"/>
    </row>
    <row r="6463" spans="11:13" x14ac:dyDescent="0.15">
      <c r="K6463" s="46"/>
      <c r="M6463" s="47"/>
    </row>
    <row r="6464" spans="11:13" x14ac:dyDescent="0.15">
      <c r="K6464" s="46"/>
      <c r="M6464" s="47"/>
    </row>
    <row r="6465" spans="11:13" x14ac:dyDescent="0.15">
      <c r="K6465" s="46"/>
      <c r="M6465" s="47"/>
    </row>
    <row r="6466" spans="11:13" x14ac:dyDescent="0.15">
      <c r="K6466" s="46"/>
      <c r="M6466" s="47"/>
    </row>
    <row r="6467" spans="11:13" x14ac:dyDescent="0.15">
      <c r="K6467" s="46"/>
      <c r="M6467" s="47"/>
    </row>
    <row r="6468" spans="11:13" x14ac:dyDescent="0.15">
      <c r="K6468" s="46"/>
      <c r="M6468" s="47"/>
    </row>
    <row r="6469" spans="11:13" x14ac:dyDescent="0.15">
      <c r="K6469" s="46"/>
      <c r="M6469" s="47"/>
    </row>
    <row r="6470" spans="11:13" x14ac:dyDescent="0.15">
      <c r="K6470" s="46"/>
      <c r="M6470" s="47"/>
    </row>
    <row r="6471" spans="11:13" x14ac:dyDescent="0.15">
      <c r="K6471" s="46"/>
      <c r="M6471" s="47"/>
    </row>
    <row r="6472" spans="11:13" x14ac:dyDescent="0.15">
      <c r="K6472" s="46"/>
      <c r="M6472" s="47"/>
    </row>
    <row r="6473" spans="11:13" x14ac:dyDescent="0.15">
      <c r="K6473" s="46"/>
      <c r="M6473" s="47"/>
    </row>
    <row r="6474" spans="11:13" x14ac:dyDescent="0.15">
      <c r="K6474" s="46"/>
      <c r="M6474" s="47"/>
    </row>
    <row r="6475" spans="11:13" x14ac:dyDescent="0.15">
      <c r="K6475" s="46"/>
      <c r="M6475" s="47"/>
    </row>
    <row r="6476" spans="11:13" x14ac:dyDescent="0.15">
      <c r="K6476" s="46"/>
      <c r="M6476" s="47"/>
    </row>
    <row r="6477" spans="11:13" x14ac:dyDescent="0.15">
      <c r="K6477" s="46"/>
      <c r="M6477" s="47"/>
    </row>
    <row r="6478" spans="11:13" x14ac:dyDescent="0.15">
      <c r="K6478" s="46"/>
      <c r="M6478" s="47"/>
    </row>
    <row r="6479" spans="11:13" x14ac:dyDescent="0.15">
      <c r="K6479" s="46"/>
      <c r="M6479" s="47"/>
    </row>
    <row r="6480" spans="11:13" x14ac:dyDescent="0.15">
      <c r="K6480" s="46"/>
      <c r="M6480" s="47"/>
    </row>
    <row r="6481" spans="11:13" x14ac:dyDescent="0.15">
      <c r="K6481" s="46"/>
      <c r="M6481" s="47"/>
    </row>
    <row r="6482" spans="11:13" x14ac:dyDescent="0.15">
      <c r="K6482" s="46"/>
      <c r="M6482" s="47"/>
    </row>
    <row r="6483" spans="11:13" x14ac:dyDescent="0.15">
      <c r="K6483" s="46"/>
      <c r="M6483" s="47"/>
    </row>
    <row r="6484" spans="11:13" x14ac:dyDescent="0.15">
      <c r="K6484" s="46"/>
      <c r="M6484" s="47"/>
    </row>
    <row r="6485" spans="11:13" x14ac:dyDescent="0.15">
      <c r="K6485" s="46"/>
      <c r="M6485" s="47"/>
    </row>
    <row r="6486" spans="11:13" x14ac:dyDescent="0.15">
      <c r="K6486" s="46"/>
      <c r="M6486" s="47"/>
    </row>
    <row r="6487" spans="11:13" x14ac:dyDescent="0.15">
      <c r="K6487" s="46"/>
      <c r="M6487" s="47"/>
    </row>
    <row r="6488" spans="11:13" x14ac:dyDescent="0.15">
      <c r="K6488" s="46"/>
      <c r="M6488" s="47"/>
    </row>
    <row r="6489" spans="11:13" x14ac:dyDescent="0.15">
      <c r="K6489" s="46"/>
      <c r="M6489" s="47"/>
    </row>
    <row r="6490" spans="11:13" x14ac:dyDescent="0.15">
      <c r="K6490" s="46"/>
      <c r="M6490" s="47"/>
    </row>
    <row r="6491" spans="11:13" x14ac:dyDescent="0.15">
      <c r="K6491" s="46"/>
      <c r="M6491" s="47"/>
    </row>
    <row r="6492" spans="11:13" x14ac:dyDescent="0.15">
      <c r="K6492" s="46"/>
      <c r="M6492" s="47"/>
    </row>
    <row r="6493" spans="11:13" x14ac:dyDescent="0.15">
      <c r="K6493" s="46"/>
      <c r="M6493" s="47"/>
    </row>
    <row r="6494" spans="11:13" x14ac:dyDescent="0.15">
      <c r="K6494" s="46"/>
      <c r="M6494" s="47"/>
    </row>
    <row r="6495" spans="11:13" x14ac:dyDescent="0.15">
      <c r="K6495" s="46"/>
      <c r="M6495" s="47"/>
    </row>
    <row r="6496" spans="11:13" x14ac:dyDescent="0.15">
      <c r="K6496" s="46"/>
      <c r="M6496" s="47"/>
    </row>
    <row r="6497" spans="11:13" x14ac:dyDescent="0.15">
      <c r="K6497" s="46"/>
      <c r="M6497" s="47"/>
    </row>
    <row r="6498" spans="11:13" x14ac:dyDescent="0.15">
      <c r="K6498" s="46"/>
      <c r="M6498" s="47"/>
    </row>
    <row r="6499" spans="11:13" x14ac:dyDescent="0.15">
      <c r="K6499" s="46"/>
      <c r="M6499" s="47"/>
    </row>
    <row r="6500" spans="11:13" x14ac:dyDescent="0.15">
      <c r="K6500" s="46"/>
      <c r="M6500" s="47"/>
    </row>
    <row r="6501" spans="11:13" x14ac:dyDescent="0.15">
      <c r="K6501" s="46"/>
      <c r="M6501" s="47"/>
    </row>
    <row r="6502" spans="11:13" x14ac:dyDescent="0.15">
      <c r="K6502" s="46"/>
      <c r="M6502" s="47"/>
    </row>
    <row r="6503" spans="11:13" x14ac:dyDescent="0.15">
      <c r="K6503" s="46"/>
      <c r="M6503" s="47"/>
    </row>
    <row r="6504" spans="11:13" x14ac:dyDescent="0.15">
      <c r="K6504" s="46"/>
      <c r="M6504" s="47"/>
    </row>
    <row r="6505" spans="11:13" x14ac:dyDescent="0.15">
      <c r="K6505" s="46"/>
      <c r="M6505" s="47"/>
    </row>
    <row r="6506" spans="11:13" x14ac:dyDescent="0.15">
      <c r="K6506" s="46"/>
      <c r="M6506" s="47"/>
    </row>
    <row r="6507" spans="11:13" x14ac:dyDescent="0.15">
      <c r="K6507" s="46"/>
      <c r="M6507" s="47"/>
    </row>
    <row r="6508" spans="11:13" x14ac:dyDescent="0.15">
      <c r="K6508" s="46"/>
      <c r="M6508" s="47"/>
    </row>
    <row r="6509" spans="11:13" x14ac:dyDescent="0.15">
      <c r="K6509" s="46"/>
      <c r="M6509" s="47"/>
    </row>
    <row r="6510" spans="11:13" x14ac:dyDescent="0.15">
      <c r="K6510" s="46"/>
      <c r="M6510" s="47"/>
    </row>
    <row r="6511" spans="11:13" x14ac:dyDescent="0.15">
      <c r="K6511" s="46"/>
      <c r="M6511" s="47"/>
    </row>
    <row r="6512" spans="11:13" x14ac:dyDescent="0.15">
      <c r="K6512" s="46"/>
      <c r="M6512" s="47"/>
    </row>
    <row r="6513" spans="11:13" x14ac:dyDescent="0.15">
      <c r="K6513" s="46"/>
      <c r="M6513" s="47"/>
    </row>
    <row r="6514" spans="11:13" x14ac:dyDescent="0.15">
      <c r="K6514" s="46"/>
      <c r="M6514" s="47"/>
    </row>
    <row r="6515" spans="11:13" x14ac:dyDescent="0.15">
      <c r="K6515" s="46"/>
      <c r="M6515" s="47"/>
    </row>
    <row r="6516" spans="11:13" x14ac:dyDescent="0.15">
      <c r="K6516" s="46"/>
      <c r="M6516" s="47"/>
    </row>
    <row r="6517" spans="11:13" x14ac:dyDescent="0.15">
      <c r="K6517" s="46"/>
      <c r="M6517" s="47"/>
    </row>
    <row r="6518" spans="11:13" x14ac:dyDescent="0.15">
      <c r="K6518" s="46"/>
      <c r="M6518" s="47"/>
    </row>
    <row r="6519" spans="11:13" x14ac:dyDescent="0.15">
      <c r="K6519" s="46"/>
      <c r="M6519" s="47"/>
    </row>
    <row r="6520" spans="11:13" x14ac:dyDescent="0.15">
      <c r="K6520" s="46"/>
      <c r="M6520" s="47"/>
    </row>
    <row r="6521" spans="11:13" x14ac:dyDescent="0.15">
      <c r="K6521" s="46"/>
      <c r="M6521" s="47"/>
    </row>
    <row r="6522" spans="11:13" x14ac:dyDescent="0.15">
      <c r="K6522" s="46"/>
      <c r="M6522" s="47"/>
    </row>
    <row r="6523" spans="11:13" x14ac:dyDescent="0.15">
      <c r="K6523" s="46"/>
      <c r="M6523" s="47"/>
    </row>
    <row r="6524" spans="11:13" x14ac:dyDescent="0.15">
      <c r="K6524" s="46"/>
      <c r="M6524" s="47"/>
    </row>
    <row r="6525" spans="11:13" x14ac:dyDescent="0.15">
      <c r="K6525" s="46"/>
      <c r="M6525" s="47"/>
    </row>
    <row r="6526" spans="11:13" x14ac:dyDescent="0.15">
      <c r="K6526" s="46"/>
      <c r="M6526" s="47"/>
    </row>
    <row r="6527" spans="11:13" x14ac:dyDescent="0.15">
      <c r="K6527" s="46"/>
      <c r="M6527" s="47"/>
    </row>
    <row r="6528" spans="11:13" x14ac:dyDescent="0.15">
      <c r="K6528" s="46"/>
      <c r="M6528" s="47"/>
    </row>
    <row r="6529" spans="11:13" x14ac:dyDescent="0.15">
      <c r="K6529" s="46"/>
      <c r="M6529" s="47"/>
    </row>
    <row r="6530" spans="11:13" x14ac:dyDescent="0.15">
      <c r="K6530" s="46"/>
      <c r="M6530" s="47"/>
    </row>
    <row r="6531" spans="11:13" x14ac:dyDescent="0.15">
      <c r="K6531" s="46"/>
      <c r="M6531" s="47"/>
    </row>
    <row r="6532" spans="11:13" x14ac:dyDescent="0.15">
      <c r="K6532" s="46"/>
      <c r="M6532" s="47"/>
    </row>
    <row r="6533" spans="11:13" x14ac:dyDescent="0.15">
      <c r="K6533" s="46"/>
      <c r="M6533" s="47"/>
    </row>
    <row r="6534" spans="11:13" x14ac:dyDescent="0.15">
      <c r="K6534" s="46"/>
      <c r="M6534" s="47"/>
    </row>
    <row r="6535" spans="11:13" x14ac:dyDescent="0.15">
      <c r="K6535" s="46"/>
      <c r="M6535" s="47"/>
    </row>
    <row r="6536" spans="11:13" x14ac:dyDescent="0.15">
      <c r="K6536" s="46"/>
      <c r="M6536" s="47"/>
    </row>
    <row r="6537" spans="11:13" x14ac:dyDescent="0.15">
      <c r="K6537" s="46"/>
      <c r="M6537" s="47"/>
    </row>
    <row r="6538" spans="11:13" x14ac:dyDescent="0.15">
      <c r="K6538" s="46"/>
      <c r="M6538" s="47"/>
    </row>
    <row r="6539" spans="11:13" x14ac:dyDescent="0.15">
      <c r="K6539" s="46"/>
      <c r="M6539" s="47"/>
    </row>
    <row r="6540" spans="11:13" x14ac:dyDescent="0.15">
      <c r="K6540" s="46"/>
      <c r="M6540" s="47"/>
    </row>
    <row r="6541" spans="11:13" x14ac:dyDescent="0.15">
      <c r="K6541" s="46"/>
      <c r="M6541" s="47"/>
    </row>
    <row r="6542" spans="11:13" x14ac:dyDescent="0.15">
      <c r="K6542" s="46"/>
      <c r="M6542" s="47"/>
    </row>
    <row r="6543" spans="11:13" x14ac:dyDescent="0.15">
      <c r="K6543" s="46"/>
      <c r="M6543" s="47"/>
    </row>
    <row r="6544" spans="11:13" x14ac:dyDescent="0.15">
      <c r="K6544" s="46"/>
      <c r="M6544" s="47"/>
    </row>
    <row r="6545" spans="11:13" x14ac:dyDescent="0.15">
      <c r="K6545" s="46"/>
      <c r="M6545" s="47"/>
    </row>
    <row r="6546" spans="11:13" x14ac:dyDescent="0.15">
      <c r="K6546" s="46"/>
      <c r="M6546" s="47"/>
    </row>
    <row r="6547" spans="11:13" x14ac:dyDescent="0.15">
      <c r="K6547" s="46"/>
      <c r="M6547" s="47"/>
    </row>
    <row r="6548" spans="11:13" x14ac:dyDescent="0.15">
      <c r="K6548" s="46"/>
      <c r="M6548" s="47"/>
    </row>
    <row r="6549" spans="11:13" x14ac:dyDescent="0.15">
      <c r="K6549" s="46"/>
      <c r="M6549" s="47"/>
    </row>
    <row r="6550" spans="11:13" x14ac:dyDescent="0.15">
      <c r="K6550" s="46"/>
      <c r="M6550" s="47"/>
    </row>
    <row r="6551" spans="11:13" x14ac:dyDescent="0.15">
      <c r="K6551" s="46"/>
      <c r="M6551" s="47"/>
    </row>
    <row r="6552" spans="11:13" x14ac:dyDescent="0.15">
      <c r="K6552" s="46"/>
      <c r="M6552" s="47"/>
    </row>
    <row r="6553" spans="11:13" x14ac:dyDescent="0.15">
      <c r="K6553" s="46"/>
      <c r="M6553" s="47"/>
    </row>
    <row r="6554" spans="11:13" x14ac:dyDescent="0.15">
      <c r="K6554" s="46"/>
      <c r="M6554" s="47"/>
    </row>
    <row r="6555" spans="11:13" x14ac:dyDescent="0.15">
      <c r="K6555" s="46"/>
      <c r="M6555" s="47"/>
    </row>
    <row r="6556" spans="11:13" x14ac:dyDescent="0.15">
      <c r="K6556" s="46"/>
      <c r="M6556" s="47"/>
    </row>
    <row r="6557" spans="11:13" x14ac:dyDescent="0.15">
      <c r="K6557" s="46"/>
      <c r="M6557" s="47"/>
    </row>
    <row r="6558" spans="11:13" x14ac:dyDescent="0.15">
      <c r="K6558" s="46"/>
      <c r="M6558" s="47"/>
    </row>
    <row r="6559" spans="11:13" x14ac:dyDescent="0.15">
      <c r="K6559" s="46"/>
      <c r="M6559" s="47"/>
    </row>
    <row r="6560" spans="11:13" x14ac:dyDescent="0.15">
      <c r="K6560" s="46"/>
      <c r="M6560" s="47"/>
    </row>
    <row r="6561" spans="11:13" x14ac:dyDescent="0.15">
      <c r="K6561" s="46"/>
      <c r="M6561" s="47"/>
    </row>
    <row r="6562" spans="11:13" x14ac:dyDescent="0.15">
      <c r="K6562" s="46"/>
      <c r="M6562" s="47"/>
    </row>
    <row r="6563" spans="11:13" x14ac:dyDescent="0.15">
      <c r="K6563" s="46"/>
      <c r="M6563" s="47"/>
    </row>
    <row r="6564" spans="11:13" x14ac:dyDescent="0.15">
      <c r="K6564" s="46"/>
      <c r="M6564" s="47"/>
    </row>
    <row r="6565" spans="11:13" x14ac:dyDescent="0.15">
      <c r="K6565" s="46"/>
      <c r="M6565" s="47"/>
    </row>
    <row r="6566" spans="11:13" x14ac:dyDescent="0.15">
      <c r="K6566" s="46"/>
      <c r="M6566" s="47"/>
    </row>
    <row r="6567" spans="11:13" x14ac:dyDescent="0.15">
      <c r="K6567" s="46"/>
      <c r="M6567" s="47"/>
    </row>
    <row r="6568" spans="11:13" x14ac:dyDescent="0.15">
      <c r="K6568" s="46"/>
      <c r="M6568" s="47"/>
    </row>
    <row r="6569" spans="11:13" x14ac:dyDescent="0.15">
      <c r="K6569" s="46"/>
      <c r="M6569" s="47"/>
    </row>
    <row r="6570" spans="11:13" x14ac:dyDescent="0.15">
      <c r="K6570" s="46"/>
      <c r="M6570" s="47"/>
    </row>
    <row r="6571" spans="11:13" x14ac:dyDescent="0.15">
      <c r="K6571" s="46"/>
      <c r="M6571" s="47"/>
    </row>
    <row r="6572" spans="11:13" x14ac:dyDescent="0.15">
      <c r="K6572" s="46"/>
      <c r="M6572" s="47"/>
    </row>
    <row r="6573" spans="11:13" x14ac:dyDescent="0.15">
      <c r="K6573" s="46"/>
      <c r="M6573" s="47"/>
    </row>
    <row r="6574" spans="11:13" x14ac:dyDescent="0.15">
      <c r="K6574" s="46"/>
      <c r="M6574" s="47"/>
    </row>
    <row r="6575" spans="11:13" x14ac:dyDescent="0.15">
      <c r="K6575" s="46"/>
      <c r="M6575" s="47"/>
    </row>
    <row r="6576" spans="11:13" x14ac:dyDescent="0.15">
      <c r="K6576" s="46"/>
      <c r="M6576" s="47"/>
    </row>
    <row r="6577" spans="11:13" x14ac:dyDescent="0.15">
      <c r="K6577" s="46"/>
      <c r="M6577" s="47"/>
    </row>
    <row r="6578" spans="11:13" x14ac:dyDescent="0.15">
      <c r="K6578" s="46"/>
      <c r="M6578" s="47"/>
    </row>
    <row r="6579" spans="11:13" x14ac:dyDescent="0.15">
      <c r="K6579" s="46"/>
      <c r="M6579" s="47"/>
    </row>
    <row r="6580" spans="11:13" x14ac:dyDescent="0.15">
      <c r="K6580" s="46"/>
      <c r="M6580" s="47"/>
    </row>
    <row r="6581" spans="11:13" x14ac:dyDescent="0.15">
      <c r="K6581" s="46"/>
      <c r="M6581" s="47"/>
    </row>
    <row r="6582" spans="11:13" x14ac:dyDescent="0.15">
      <c r="K6582" s="46"/>
      <c r="M6582" s="47"/>
    </row>
    <row r="6583" spans="11:13" x14ac:dyDescent="0.15">
      <c r="K6583" s="46"/>
      <c r="M6583" s="47"/>
    </row>
    <row r="6584" spans="11:13" x14ac:dyDescent="0.15">
      <c r="K6584" s="46"/>
      <c r="M6584" s="47"/>
    </row>
    <row r="6585" spans="11:13" x14ac:dyDescent="0.15">
      <c r="K6585" s="46"/>
      <c r="M6585" s="47"/>
    </row>
    <row r="6586" spans="11:13" x14ac:dyDescent="0.15">
      <c r="K6586" s="46"/>
      <c r="M6586" s="47"/>
    </row>
    <row r="6587" spans="11:13" x14ac:dyDescent="0.15">
      <c r="K6587" s="46"/>
      <c r="M6587" s="47"/>
    </row>
    <row r="6588" spans="11:13" x14ac:dyDescent="0.15">
      <c r="K6588" s="46"/>
      <c r="M6588" s="47"/>
    </row>
    <row r="6589" spans="11:13" x14ac:dyDescent="0.15">
      <c r="K6589" s="46"/>
      <c r="M6589" s="47"/>
    </row>
    <row r="6590" spans="11:13" x14ac:dyDescent="0.15">
      <c r="K6590" s="46"/>
      <c r="M6590" s="47"/>
    </row>
    <row r="6591" spans="11:13" x14ac:dyDescent="0.15">
      <c r="K6591" s="46"/>
      <c r="M6591" s="47"/>
    </row>
    <row r="6592" spans="11:13" x14ac:dyDescent="0.15">
      <c r="K6592" s="46"/>
      <c r="M6592" s="47"/>
    </row>
    <row r="6593" spans="11:13" x14ac:dyDescent="0.15">
      <c r="K6593" s="46"/>
      <c r="M6593" s="47"/>
    </row>
    <row r="6594" spans="11:13" x14ac:dyDescent="0.15">
      <c r="K6594" s="46"/>
      <c r="M6594" s="47"/>
    </row>
    <row r="6595" spans="11:13" x14ac:dyDescent="0.15">
      <c r="K6595" s="46"/>
      <c r="M6595" s="47"/>
    </row>
    <row r="6596" spans="11:13" x14ac:dyDescent="0.15">
      <c r="K6596" s="46"/>
      <c r="M6596" s="47"/>
    </row>
    <row r="6597" spans="11:13" x14ac:dyDescent="0.15">
      <c r="K6597" s="46"/>
      <c r="M6597" s="47"/>
    </row>
    <row r="6598" spans="11:13" x14ac:dyDescent="0.15">
      <c r="K6598" s="46"/>
      <c r="M6598" s="47"/>
    </row>
    <row r="6599" spans="11:13" x14ac:dyDescent="0.15">
      <c r="K6599" s="46"/>
      <c r="M6599" s="47"/>
    </row>
    <row r="6600" spans="11:13" x14ac:dyDescent="0.15">
      <c r="K6600" s="46"/>
      <c r="M6600" s="47"/>
    </row>
    <row r="6601" spans="11:13" x14ac:dyDescent="0.15">
      <c r="K6601" s="46"/>
      <c r="M6601" s="47"/>
    </row>
    <row r="6602" spans="11:13" x14ac:dyDescent="0.15">
      <c r="K6602" s="46"/>
      <c r="M6602" s="47"/>
    </row>
    <row r="6603" spans="11:13" x14ac:dyDescent="0.15">
      <c r="K6603" s="46"/>
      <c r="M6603" s="47"/>
    </row>
    <row r="6604" spans="11:13" x14ac:dyDescent="0.15">
      <c r="K6604" s="46"/>
      <c r="M6604" s="47"/>
    </row>
    <row r="6605" spans="11:13" x14ac:dyDescent="0.15">
      <c r="K6605" s="46"/>
      <c r="M6605" s="47"/>
    </row>
    <row r="6606" spans="11:13" x14ac:dyDescent="0.15">
      <c r="K6606" s="46"/>
      <c r="M6606" s="47"/>
    </row>
    <row r="6607" spans="11:13" x14ac:dyDescent="0.15">
      <c r="K6607" s="46"/>
      <c r="M6607" s="47"/>
    </row>
    <row r="6608" spans="11:13" x14ac:dyDescent="0.15">
      <c r="K6608" s="46"/>
      <c r="M6608" s="47"/>
    </row>
    <row r="6609" spans="11:13" x14ac:dyDescent="0.15">
      <c r="K6609" s="46"/>
      <c r="M6609" s="47"/>
    </row>
    <row r="6610" spans="11:13" x14ac:dyDescent="0.15">
      <c r="K6610" s="46"/>
      <c r="M6610" s="47"/>
    </row>
    <row r="6611" spans="11:13" x14ac:dyDescent="0.15">
      <c r="K6611" s="46"/>
      <c r="M6611" s="47"/>
    </row>
    <row r="6612" spans="11:13" x14ac:dyDescent="0.15">
      <c r="K6612" s="46"/>
      <c r="M6612" s="47"/>
    </row>
    <row r="6613" spans="11:13" x14ac:dyDescent="0.15">
      <c r="K6613" s="46"/>
      <c r="M6613" s="47"/>
    </row>
    <row r="6614" spans="11:13" x14ac:dyDescent="0.15">
      <c r="K6614" s="46"/>
      <c r="M6614" s="47"/>
    </row>
    <row r="6615" spans="11:13" x14ac:dyDescent="0.15">
      <c r="K6615" s="46"/>
      <c r="M6615" s="47"/>
    </row>
    <row r="6616" spans="11:13" x14ac:dyDescent="0.15">
      <c r="K6616" s="46"/>
      <c r="M6616" s="47"/>
    </row>
    <row r="6617" spans="11:13" x14ac:dyDescent="0.15">
      <c r="K6617" s="46"/>
      <c r="M6617" s="47"/>
    </row>
    <row r="6618" spans="11:13" x14ac:dyDescent="0.15">
      <c r="K6618" s="46"/>
      <c r="M6618" s="47"/>
    </row>
    <row r="6619" spans="11:13" x14ac:dyDescent="0.15">
      <c r="K6619" s="46"/>
      <c r="M6619" s="47"/>
    </row>
    <row r="6620" spans="11:13" x14ac:dyDescent="0.15">
      <c r="K6620" s="46"/>
      <c r="M6620" s="47"/>
    </row>
    <row r="6621" spans="11:13" x14ac:dyDescent="0.15">
      <c r="K6621" s="46"/>
      <c r="M6621" s="47"/>
    </row>
    <row r="6622" spans="11:13" x14ac:dyDescent="0.15">
      <c r="K6622" s="46"/>
      <c r="M6622" s="47"/>
    </row>
    <row r="6623" spans="11:13" x14ac:dyDescent="0.15">
      <c r="K6623" s="46"/>
      <c r="M6623" s="47"/>
    </row>
    <row r="6624" spans="11:13" x14ac:dyDescent="0.15">
      <c r="K6624" s="46"/>
      <c r="M6624" s="47"/>
    </row>
    <row r="6625" spans="11:13" x14ac:dyDescent="0.15">
      <c r="K6625" s="46"/>
      <c r="M6625" s="47"/>
    </row>
    <row r="6626" spans="11:13" x14ac:dyDescent="0.15">
      <c r="K6626" s="46"/>
      <c r="M6626" s="47"/>
    </row>
    <row r="6627" spans="11:13" x14ac:dyDescent="0.15">
      <c r="K6627" s="46"/>
      <c r="M6627" s="47"/>
    </row>
    <row r="6628" spans="11:13" x14ac:dyDescent="0.15">
      <c r="K6628" s="46"/>
      <c r="M6628" s="47"/>
    </row>
    <row r="6629" spans="11:13" x14ac:dyDescent="0.15">
      <c r="K6629" s="46"/>
      <c r="M6629" s="47"/>
    </row>
    <row r="6630" spans="11:13" x14ac:dyDescent="0.15">
      <c r="K6630" s="46"/>
      <c r="M6630" s="47"/>
    </row>
    <row r="6631" spans="11:13" x14ac:dyDescent="0.15">
      <c r="K6631" s="46"/>
      <c r="M6631" s="47"/>
    </row>
    <row r="6632" spans="11:13" x14ac:dyDescent="0.15">
      <c r="K6632" s="46"/>
      <c r="M6632" s="47"/>
    </row>
    <row r="6633" spans="11:13" x14ac:dyDescent="0.15">
      <c r="K6633" s="46"/>
      <c r="M6633" s="47"/>
    </row>
    <row r="6634" spans="11:13" x14ac:dyDescent="0.15">
      <c r="K6634" s="46"/>
      <c r="M6634" s="47"/>
    </row>
    <row r="6635" spans="11:13" x14ac:dyDescent="0.15">
      <c r="K6635" s="46"/>
      <c r="M6635" s="47"/>
    </row>
    <row r="6636" spans="11:13" x14ac:dyDescent="0.15">
      <c r="K6636" s="46"/>
      <c r="M6636" s="47"/>
    </row>
    <row r="6637" spans="11:13" x14ac:dyDescent="0.15">
      <c r="K6637" s="46"/>
      <c r="M6637" s="47"/>
    </row>
    <row r="6638" spans="11:13" x14ac:dyDescent="0.15">
      <c r="K6638" s="46"/>
      <c r="M6638" s="47"/>
    </row>
    <row r="6639" spans="11:13" x14ac:dyDescent="0.15">
      <c r="K6639" s="46"/>
      <c r="M6639" s="47"/>
    </row>
    <row r="6640" spans="11:13" x14ac:dyDescent="0.15">
      <c r="K6640" s="46"/>
      <c r="M6640" s="47"/>
    </row>
    <row r="6641" spans="11:13" x14ac:dyDescent="0.15">
      <c r="K6641" s="46"/>
      <c r="M6641" s="47"/>
    </row>
    <row r="6642" spans="11:13" x14ac:dyDescent="0.15">
      <c r="K6642" s="46"/>
      <c r="M6642" s="47"/>
    </row>
    <row r="6643" spans="11:13" x14ac:dyDescent="0.15">
      <c r="K6643" s="46"/>
      <c r="M6643" s="47"/>
    </row>
    <row r="6644" spans="11:13" x14ac:dyDescent="0.15">
      <c r="K6644" s="46"/>
      <c r="M6644" s="47"/>
    </row>
    <row r="6645" spans="11:13" x14ac:dyDescent="0.15">
      <c r="K6645" s="46"/>
      <c r="M6645" s="47"/>
    </row>
    <row r="6646" spans="11:13" x14ac:dyDescent="0.15">
      <c r="K6646" s="46"/>
      <c r="M6646" s="47"/>
    </row>
    <row r="6647" spans="11:13" x14ac:dyDescent="0.15">
      <c r="K6647" s="46"/>
      <c r="M6647" s="47"/>
    </row>
    <row r="6648" spans="11:13" x14ac:dyDescent="0.15">
      <c r="K6648" s="46"/>
      <c r="M6648" s="47"/>
    </row>
    <row r="6649" spans="11:13" x14ac:dyDescent="0.15">
      <c r="K6649" s="46"/>
      <c r="M6649" s="47"/>
    </row>
    <row r="6650" spans="11:13" x14ac:dyDescent="0.15">
      <c r="K6650" s="46"/>
      <c r="M6650" s="47"/>
    </row>
    <row r="6651" spans="11:13" x14ac:dyDescent="0.15">
      <c r="K6651" s="46"/>
      <c r="M6651" s="47"/>
    </row>
    <row r="6652" spans="11:13" x14ac:dyDescent="0.15">
      <c r="K6652" s="46"/>
      <c r="M6652" s="47"/>
    </row>
    <row r="6653" spans="11:13" x14ac:dyDescent="0.15">
      <c r="K6653" s="46"/>
      <c r="M6653" s="47"/>
    </row>
    <row r="6654" spans="11:13" x14ac:dyDescent="0.15">
      <c r="K6654" s="46"/>
      <c r="M6654" s="47"/>
    </row>
    <row r="6655" spans="11:13" x14ac:dyDescent="0.15">
      <c r="K6655" s="46"/>
      <c r="M6655" s="47"/>
    </row>
    <row r="6656" spans="11:13" x14ac:dyDescent="0.15">
      <c r="K6656" s="46"/>
      <c r="M6656" s="47"/>
    </row>
    <row r="6657" spans="11:13" x14ac:dyDescent="0.15">
      <c r="K6657" s="46"/>
      <c r="M6657" s="47"/>
    </row>
    <row r="6658" spans="11:13" x14ac:dyDescent="0.15">
      <c r="K6658" s="46"/>
      <c r="M6658" s="47"/>
    </row>
    <row r="6659" spans="11:13" x14ac:dyDescent="0.15">
      <c r="K6659" s="46"/>
      <c r="M6659" s="47"/>
    </row>
    <row r="6660" spans="11:13" x14ac:dyDescent="0.15">
      <c r="K6660" s="46"/>
      <c r="M6660" s="47"/>
    </row>
    <row r="6661" spans="11:13" x14ac:dyDescent="0.15">
      <c r="K6661" s="46"/>
      <c r="M6661" s="47"/>
    </row>
    <row r="6662" spans="11:13" x14ac:dyDescent="0.15">
      <c r="K6662" s="46"/>
      <c r="M6662" s="47"/>
    </row>
    <row r="6663" spans="11:13" x14ac:dyDescent="0.15">
      <c r="K6663" s="46"/>
      <c r="M6663" s="47"/>
    </row>
    <row r="6664" spans="11:13" x14ac:dyDescent="0.15">
      <c r="K6664" s="46"/>
      <c r="M6664" s="47"/>
    </row>
    <row r="6665" spans="11:13" x14ac:dyDescent="0.15">
      <c r="K6665" s="46"/>
      <c r="M6665" s="47"/>
    </row>
    <row r="6666" spans="11:13" x14ac:dyDescent="0.15">
      <c r="K6666" s="46"/>
      <c r="M6666" s="47"/>
    </row>
    <row r="6667" spans="11:13" x14ac:dyDescent="0.15">
      <c r="K6667" s="46"/>
      <c r="M6667" s="47"/>
    </row>
    <row r="6668" spans="11:13" x14ac:dyDescent="0.15">
      <c r="K6668" s="46"/>
      <c r="M6668" s="47"/>
    </row>
    <row r="6669" spans="11:13" x14ac:dyDescent="0.15">
      <c r="K6669" s="46"/>
      <c r="M6669" s="47"/>
    </row>
    <row r="6670" spans="11:13" x14ac:dyDescent="0.15">
      <c r="K6670" s="46"/>
      <c r="M6670" s="47"/>
    </row>
    <row r="6671" spans="11:13" x14ac:dyDescent="0.15">
      <c r="K6671" s="46"/>
      <c r="M6671" s="47"/>
    </row>
    <row r="6672" spans="11:13" x14ac:dyDescent="0.15">
      <c r="K6672" s="46"/>
      <c r="M6672" s="47"/>
    </row>
    <row r="6673" spans="11:13" x14ac:dyDescent="0.15">
      <c r="K6673" s="46"/>
      <c r="M6673" s="47"/>
    </row>
    <row r="6674" spans="11:13" x14ac:dyDescent="0.15">
      <c r="K6674" s="46"/>
      <c r="M6674" s="47"/>
    </row>
    <row r="6675" spans="11:13" x14ac:dyDescent="0.15">
      <c r="K6675" s="46"/>
      <c r="M6675" s="47"/>
    </row>
    <row r="6676" spans="11:13" x14ac:dyDescent="0.15">
      <c r="K6676" s="46"/>
      <c r="M6676" s="47"/>
    </row>
    <row r="6677" spans="11:13" x14ac:dyDescent="0.15">
      <c r="K6677" s="46"/>
      <c r="M6677" s="47"/>
    </row>
    <row r="6678" spans="11:13" x14ac:dyDescent="0.15">
      <c r="K6678" s="46"/>
      <c r="M6678" s="47"/>
    </row>
    <row r="6679" spans="11:13" x14ac:dyDescent="0.15">
      <c r="K6679" s="46"/>
      <c r="M6679" s="47"/>
    </row>
    <row r="6680" spans="11:13" x14ac:dyDescent="0.15">
      <c r="K6680" s="46"/>
      <c r="M6680" s="47"/>
    </row>
    <row r="6681" spans="11:13" x14ac:dyDescent="0.15">
      <c r="K6681" s="46"/>
      <c r="M6681" s="47"/>
    </row>
    <row r="6682" spans="11:13" x14ac:dyDescent="0.15">
      <c r="K6682" s="46"/>
      <c r="M6682" s="47"/>
    </row>
    <row r="6683" spans="11:13" x14ac:dyDescent="0.15">
      <c r="K6683" s="46"/>
      <c r="M6683" s="47"/>
    </row>
    <row r="6684" spans="11:13" x14ac:dyDescent="0.15">
      <c r="K6684" s="46"/>
      <c r="M6684" s="47"/>
    </row>
    <row r="6685" spans="11:13" x14ac:dyDescent="0.15">
      <c r="K6685" s="46"/>
      <c r="M6685" s="47"/>
    </row>
    <row r="6686" spans="11:13" x14ac:dyDescent="0.15">
      <c r="K6686" s="46"/>
      <c r="M6686" s="47"/>
    </row>
    <row r="6687" spans="11:13" x14ac:dyDescent="0.15">
      <c r="K6687" s="46"/>
      <c r="M6687" s="47"/>
    </row>
    <row r="6688" spans="11:13" x14ac:dyDescent="0.15">
      <c r="K6688" s="46"/>
      <c r="M6688" s="47"/>
    </row>
    <row r="6689" spans="11:13" x14ac:dyDescent="0.15">
      <c r="K6689" s="46"/>
      <c r="M6689" s="47"/>
    </row>
    <row r="6690" spans="11:13" x14ac:dyDescent="0.15">
      <c r="K6690" s="46"/>
      <c r="M6690" s="47"/>
    </row>
    <row r="6691" spans="11:13" x14ac:dyDescent="0.15">
      <c r="K6691" s="46"/>
      <c r="M6691" s="47"/>
    </row>
    <row r="6692" spans="11:13" x14ac:dyDescent="0.15">
      <c r="K6692" s="46"/>
      <c r="M6692" s="47"/>
    </row>
    <row r="6693" spans="11:13" x14ac:dyDescent="0.15">
      <c r="K6693" s="46"/>
      <c r="M6693" s="47"/>
    </row>
    <row r="6694" spans="11:13" x14ac:dyDescent="0.15">
      <c r="K6694" s="46"/>
      <c r="M6694" s="47"/>
    </row>
    <row r="6695" spans="11:13" x14ac:dyDescent="0.15">
      <c r="K6695" s="46"/>
      <c r="M6695" s="47"/>
    </row>
    <row r="6696" spans="11:13" x14ac:dyDescent="0.15">
      <c r="K6696" s="46"/>
      <c r="M6696" s="47"/>
    </row>
    <row r="6697" spans="11:13" x14ac:dyDescent="0.15">
      <c r="K6697" s="46"/>
      <c r="M6697" s="47"/>
    </row>
    <row r="6698" spans="11:13" x14ac:dyDescent="0.15">
      <c r="K6698" s="46"/>
      <c r="M6698" s="47"/>
    </row>
    <row r="6699" spans="11:13" x14ac:dyDescent="0.15">
      <c r="K6699" s="46"/>
      <c r="M6699" s="47"/>
    </row>
    <row r="6700" spans="11:13" x14ac:dyDescent="0.15">
      <c r="K6700" s="46"/>
      <c r="M6700" s="47"/>
    </row>
    <row r="6701" spans="11:13" x14ac:dyDescent="0.15">
      <c r="K6701" s="46"/>
      <c r="M6701" s="47"/>
    </row>
    <row r="6702" spans="11:13" x14ac:dyDescent="0.15">
      <c r="K6702" s="46"/>
      <c r="M6702" s="47"/>
    </row>
    <row r="6703" spans="11:13" x14ac:dyDescent="0.15">
      <c r="K6703" s="46"/>
      <c r="M6703" s="47"/>
    </row>
    <row r="6704" spans="11:13" x14ac:dyDescent="0.15">
      <c r="K6704" s="46"/>
      <c r="M6704" s="47"/>
    </row>
    <row r="6705" spans="11:13" x14ac:dyDescent="0.15">
      <c r="K6705" s="46"/>
      <c r="M6705" s="47"/>
    </row>
    <row r="6706" spans="11:13" x14ac:dyDescent="0.15">
      <c r="K6706" s="46"/>
      <c r="M6706" s="47"/>
    </row>
    <row r="6707" spans="11:13" x14ac:dyDescent="0.15">
      <c r="K6707" s="46"/>
      <c r="M6707" s="47"/>
    </row>
    <row r="6708" spans="11:13" x14ac:dyDescent="0.15">
      <c r="K6708" s="46"/>
      <c r="M6708" s="47"/>
    </row>
    <row r="6709" spans="11:13" x14ac:dyDescent="0.15">
      <c r="K6709" s="46"/>
      <c r="M6709" s="47"/>
    </row>
    <row r="6710" spans="11:13" x14ac:dyDescent="0.15">
      <c r="K6710" s="46"/>
      <c r="M6710" s="47"/>
    </row>
    <row r="6711" spans="11:13" x14ac:dyDescent="0.15">
      <c r="K6711" s="46"/>
      <c r="M6711" s="47"/>
    </row>
    <row r="6712" spans="11:13" x14ac:dyDescent="0.15">
      <c r="K6712" s="46"/>
      <c r="M6712" s="47"/>
    </row>
    <row r="6713" spans="11:13" x14ac:dyDescent="0.15">
      <c r="K6713" s="46"/>
      <c r="M6713" s="47"/>
    </row>
    <row r="6714" spans="11:13" x14ac:dyDescent="0.15">
      <c r="K6714" s="46"/>
      <c r="M6714" s="47"/>
    </row>
    <row r="6715" spans="11:13" x14ac:dyDescent="0.15">
      <c r="K6715" s="46"/>
      <c r="M6715" s="47"/>
    </row>
    <row r="6716" spans="11:13" x14ac:dyDescent="0.15">
      <c r="K6716" s="46"/>
      <c r="M6716" s="47"/>
    </row>
    <row r="6717" spans="11:13" x14ac:dyDescent="0.15">
      <c r="K6717" s="46"/>
      <c r="M6717" s="47"/>
    </row>
    <row r="6718" spans="11:13" x14ac:dyDescent="0.15">
      <c r="K6718" s="46"/>
      <c r="M6718" s="47"/>
    </row>
    <row r="6719" spans="11:13" x14ac:dyDescent="0.15">
      <c r="K6719" s="46"/>
      <c r="M6719" s="47"/>
    </row>
    <row r="6720" spans="11:13" x14ac:dyDescent="0.15">
      <c r="K6720" s="46"/>
      <c r="M6720" s="47"/>
    </row>
    <row r="6721" spans="11:13" x14ac:dyDescent="0.15">
      <c r="K6721" s="46"/>
      <c r="M6721" s="47"/>
    </row>
    <row r="6722" spans="11:13" x14ac:dyDescent="0.15">
      <c r="K6722" s="46"/>
      <c r="M6722" s="47"/>
    </row>
    <row r="6723" spans="11:13" x14ac:dyDescent="0.15">
      <c r="K6723" s="46"/>
      <c r="M6723" s="47"/>
    </row>
    <row r="6724" spans="11:13" x14ac:dyDescent="0.15">
      <c r="K6724" s="46"/>
      <c r="M6724" s="47"/>
    </row>
    <row r="6725" spans="11:13" x14ac:dyDescent="0.15">
      <c r="K6725" s="46"/>
      <c r="M6725" s="47"/>
    </row>
    <row r="6726" spans="11:13" x14ac:dyDescent="0.15">
      <c r="K6726" s="46"/>
      <c r="M6726" s="47"/>
    </row>
    <row r="6727" spans="11:13" x14ac:dyDescent="0.15">
      <c r="K6727" s="46"/>
      <c r="M6727" s="47"/>
    </row>
    <row r="6728" spans="11:13" x14ac:dyDescent="0.15">
      <c r="K6728" s="46"/>
      <c r="M6728" s="47"/>
    </row>
    <row r="6729" spans="11:13" x14ac:dyDescent="0.15">
      <c r="K6729" s="46"/>
      <c r="M6729" s="47"/>
    </row>
    <row r="6730" spans="11:13" x14ac:dyDescent="0.15">
      <c r="K6730" s="46"/>
      <c r="M6730" s="47"/>
    </row>
    <row r="6731" spans="11:13" x14ac:dyDescent="0.15">
      <c r="K6731" s="46"/>
      <c r="M6731" s="47"/>
    </row>
    <row r="6732" spans="11:13" x14ac:dyDescent="0.15">
      <c r="K6732" s="46"/>
      <c r="M6732" s="47"/>
    </row>
    <row r="6733" spans="11:13" x14ac:dyDescent="0.15">
      <c r="K6733" s="46"/>
      <c r="M6733" s="47"/>
    </row>
    <row r="6734" spans="11:13" x14ac:dyDescent="0.15">
      <c r="K6734" s="46"/>
      <c r="M6734" s="47"/>
    </row>
    <row r="6735" spans="11:13" x14ac:dyDescent="0.15">
      <c r="K6735" s="46"/>
      <c r="M6735" s="47"/>
    </row>
    <row r="6736" spans="11:13" x14ac:dyDescent="0.15">
      <c r="K6736" s="46"/>
      <c r="M6736" s="47"/>
    </row>
    <row r="6737" spans="11:13" x14ac:dyDescent="0.15">
      <c r="K6737" s="46"/>
      <c r="M6737" s="47"/>
    </row>
    <row r="6738" spans="11:13" x14ac:dyDescent="0.15">
      <c r="K6738" s="46"/>
      <c r="M6738" s="47"/>
    </row>
    <row r="6739" spans="11:13" x14ac:dyDescent="0.15">
      <c r="K6739" s="46"/>
      <c r="M6739" s="47"/>
    </row>
    <row r="6740" spans="11:13" x14ac:dyDescent="0.15">
      <c r="K6740" s="46"/>
      <c r="M6740" s="47"/>
    </row>
    <row r="6741" spans="11:13" x14ac:dyDescent="0.15">
      <c r="K6741" s="46"/>
      <c r="M6741" s="47"/>
    </row>
    <row r="6742" spans="11:13" x14ac:dyDescent="0.15">
      <c r="K6742" s="46"/>
      <c r="M6742" s="47"/>
    </row>
    <row r="6743" spans="11:13" x14ac:dyDescent="0.15">
      <c r="K6743" s="46"/>
      <c r="M6743" s="47"/>
    </row>
    <row r="6744" spans="11:13" x14ac:dyDescent="0.15">
      <c r="K6744" s="46"/>
      <c r="M6744" s="47"/>
    </row>
    <row r="6745" spans="11:13" x14ac:dyDescent="0.15">
      <c r="K6745" s="46"/>
      <c r="M6745" s="47"/>
    </row>
    <row r="6746" spans="11:13" x14ac:dyDescent="0.15">
      <c r="K6746" s="46"/>
      <c r="M6746" s="47"/>
    </row>
    <row r="6747" spans="11:13" x14ac:dyDescent="0.15">
      <c r="K6747" s="46"/>
      <c r="M6747" s="47"/>
    </row>
    <row r="6748" spans="11:13" x14ac:dyDescent="0.15">
      <c r="K6748" s="46"/>
      <c r="M6748" s="47"/>
    </row>
    <row r="6749" spans="11:13" x14ac:dyDescent="0.15">
      <c r="K6749" s="46"/>
      <c r="M6749" s="47"/>
    </row>
    <row r="6750" spans="11:13" x14ac:dyDescent="0.15">
      <c r="K6750" s="46"/>
      <c r="M6750" s="47"/>
    </row>
    <row r="6751" spans="11:13" x14ac:dyDescent="0.15">
      <c r="K6751" s="46"/>
      <c r="M6751" s="47"/>
    </row>
    <row r="6752" spans="11:13" x14ac:dyDescent="0.15">
      <c r="K6752" s="46"/>
      <c r="M6752" s="47"/>
    </row>
    <row r="6753" spans="11:13" x14ac:dyDescent="0.15">
      <c r="K6753" s="46"/>
      <c r="M6753" s="47"/>
    </row>
    <row r="6754" spans="11:13" x14ac:dyDescent="0.15">
      <c r="K6754" s="46"/>
      <c r="M6754" s="47"/>
    </row>
    <row r="6755" spans="11:13" x14ac:dyDescent="0.15">
      <c r="K6755" s="46"/>
      <c r="M6755" s="47"/>
    </row>
    <row r="6756" spans="11:13" x14ac:dyDescent="0.15">
      <c r="K6756" s="46"/>
      <c r="M6756" s="47"/>
    </row>
    <row r="6757" spans="11:13" x14ac:dyDescent="0.15">
      <c r="K6757" s="46"/>
      <c r="M6757" s="47"/>
    </row>
    <row r="6758" spans="11:13" x14ac:dyDescent="0.15">
      <c r="K6758" s="46"/>
      <c r="M6758" s="47"/>
    </row>
    <row r="6759" spans="11:13" x14ac:dyDescent="0.15">
      <c r="K6759" s="46"/>
      <c r="M6759" s="47"/>
    </row>
    <row r="6760" spans="11:13" x14ac:dyDescent="0.15">
      <c r="K6760" s="46"/>
      <c r="M6760" s="47"/>
    </row>
    <row r="6761" spans="11:13" x14ac:dyDescent="0.15">
      <c r="K6761" s="46"/>
      <c r="M6761" s="47"/>
    </row>
    <row r="6762" spans="11:13" x14ac:dyDescent="0.15">
      <c r="K6762" s="46"/>
      <c r="M6762" s="47"/>
    </row>
    <row r="6763" spans="11:13" x14ac:dyDescent="0.15">
      <c r="K6763" s="46"/>
      <c r="M6763" s="47"/>
    </row>
    <row r="6764" spans="11:13" x14ac:dyDescent="0.15">
      <c r="K6764" s="46"/>
      <c r="M6764" s="47"/>
    </row>
    <row r="6765" spans="11:13" x14ac:dyDescent="0.15">
      <c r="K6765" s="46"/>
      <c r="M6765" s="47"/>
    </row>
    <row r="6766" spans="11:13" x14ac:dyDescent="0.15">
      <c r="K6766" s="46"/>
      <c r="M6766" s="47"/>
    </row>
    <row r="6767" spans="11:13" x14ac:dyDescent="0.15">
      <c r="K6767" s="46"/>
      <c r="M6767" s="47"/>
    </row>
    <row r="6768" spans="11:13" x14ac:dyDescent="0.15">
      <c r="K6768" s="46"/>
      <c r="M6768" s="47"/>
    </row>
    <row r="6769" spans="11:13" x14ac:dyDescent="0.15">
      <c r="K6769" s="46"/>
      <c r="M6769" s="47"/>
    </row>
    <row r="6770" spans="11:13" x14ac:dyDescent="0.15">
      <c r="K6770" s="46"/>
      <c r="M6770" s="47"/>
    </row>
    <row r="6771" spans="11:13" x14ac:dyDescent="0.15">
      <c r="K6771" s="46"/>
      <c r="M6771" s="47"/>
    </row>
    <row r="6772" spans="11:13" x14ac:dyDescent="0.15">
      <c r="K6772" s="46"/>
      <c r="M6772" s="47"/>
    </row>
    <row r="6773" spans="11:13" x14ac:dyDescent="0.15">
      <c r="K6773" s="46"/>
      <c r="M6773" s="47"/>
    </row>
    <row r="6774" spans="11:13" x14ac:dyDescent="0.15">
      <c r="K6774" s="46"/>
      <c r="M6774" s="47"/>
    </row>
    <row r="6775" spans="11:13" x14ac:dyDescent="0.15">
      <c r="K6775" s="46"/>
      <c r="M6775" s="47"/>
    </row>
    <row r="6776" spans="11:13" x14ac:dyDescent="0.15">
      <c r="K6776" s="46"/>
      <c r="M6776" s="47"/>
    </row>
    <row r="6777" spans="11:13" x14ac:dyDescent="0.15">
      <c r="K6777" s="46"/>
      <c r="M6777" s="47"/>
    </row>
    <row r="6778" spans="11:13" x14ac:dyDescent="0.15">
      <c r="K6778" s="46"/>
      <c r="M6778" s="47"/>
    </row>
    <row r="6779" spans="11:13" x14ac:dyDescent="0.15">
      <c r="K6779" s="46"/>
      <c r="M6779" s="47"/>
    </row>
    <row r="6780" spans="11:13" x14ac:dyDescent="0.15">
      <c r="K6780" s="46"/>
      <c r="M6780" s="47"/>
    </row>
    <row r="6781" spans="11:13" x14ac:dyDescent="0.15">
      <c r="K6781" s="46"/>
      <c r="M6781" s="47"/>
    </row>
    <row r="6782" spans="11:13" x14ac:dyDescent="0.15">
      <c r="K6782" s="46"/>
      <c r="M6782" s="47"/>
    </row>
    <row r="6783" spans="11:13" x14ac:dyDescent="0.15">
      <c r="K6783" s="46"/>
      <c r="M6783" s="47"/>
    </row>
    <row r="6784" spans="11:13" x14ac:dyDescent="0.15">
      <c r="K6784" s="46"/>
      <c r="M6784" s="47"/>
    </row>
    <row r="6785" spans="11:13" x14ac:dyDescent="0.15">
      <c r="K6785" s="46"/>
      <c r="M6785" s="47"/>
    </row>
    <row r="6786" spans="11:13" x14ac:dyDescent="0.15">
      <c r="K6786" s="46"/>
      <c r="M6786" s="47"/>
    </row>
    <row r="6787" spans="11:13" x14ac:dyDescent="0.15">
      <c r="K6787" s="46"/>
      <c r="M6787" s="47"/>
    </row>
    <row r="6788" spans="11:13" x14ac:dyDescent="0.15">
      <c r="K6788" s="46"/>
      <c r="M6788" s="47"/>
    </row>
    <row r="6789" spans="11:13" x14ac:dyDescent="0.15">
      <c r="K6789" s="46"/>
      <c r="M6789" s="47"/>
    </row>
    <row r="6790" spans="11:13" x14ac:dyDescent="0.15">
      <c r="K6790" s="46"/>
      <c r="M6790" s="47"/>
    </row>
    <row r="6791" spans="11:13" x14ac:dyDescent="0.15">
      <c r="K6791" s="46"/>
      <c r="M6791" s="47"/>
    </row>
    <row r="6792" spans="11:13" x14ac:dyDescent="0.15">
      <c r="K6792" s="46"/>
      <c r="M6792" s="47"/>
    </row>
    <row r="6793" spans="11:13" x14ac:dyDescent="0.15">
      <c r="K6793" s="46"/>
      <c r="M6793" s="47"/>
    </row>
    <row r="6794" spans="11:13" x14ac:dyDescent="0.15">
      <c r="K6794" s="46"/>
      <c r="M6794" s="47"/>
    </row>
    <row r="6795" spans="11:13" x14ac:dyDescent="0.15">
      <c r="K6795" s="46"/>
      <c r="M6795" s="47"/>
    </row>
    <row r="6796" spans="11:13" x14ac:dyDescent="0.15">
      <c r="K6796" s="46"/>
      <c r="M6796" s="47"/>
    </row>
    <row r="6797" spans="11:13" x14ac:dyDescent="0.15">
      <c r="K6797" s="46"/>
      <c r="M6797" s="47"/>
    </row>
    <row r="6798" spans="11:13" x14ac:dyDescent="0.15">
      <c r="K6798" s="46"/>
      <c r="M6798" s="47"/>
    </row>
    <row r="6799" spans="11:13" x14ac:dyDescent="0.15">
      <c r="K6799" s="46"/>
      <c r="M6799" s="47"/>
    </row>
    <row r="6800" spans="11:13" x14ac:dyDescent="0.15">
      <c r="K6800" s="46"/>
      <c r="M6800" s="47"/>
    </row>
    <row r="6801" spans="11:13" x14ac:dyDescent="0.15">
      <c r="K6801" s="46"/>
      <c r="M6801" s="47"/>
    </row>
    <row r="6802" spans="11:13" x14ac:dyDescent="0.15">
      <c r="K6802" s="46"/>
      <c r="M6802" s="47"/>
    </row>
    <row r="6803" spans="11:13" x14ac:dyDescent="0.15">
      <c r="K6803" s="46"/>
      <c r="M6803" s="47"/>
    </row>
    <row r="6804" spans="11:13" x14ac:dyDescent="0.15">
      <c r="K6804" s="46"/>
      <c r="M6804" s="47"/>
    </row>
    <row r="6805" spans="11:13" x14ac:dyDescent="0.15">
      <c r="K6805" s="46"/>
      <c r="M6805" s="47"/>
    </row>
    <row r="6806" spans="11:13" x14ac:dyDescent="0.15">
      <c r="K6806" s="46"/>
      <c r="M6806" s="47"/>
    </row>
    <row r="6807" spans="11:13" x14ac:dyDescent="0.15">
      <c r="K6807" s="46"/>
      <c r="M6807" s="47"/>
    </row>
    <row r="6808" spans="11:13" x14ac:dyDescent="0.15">
      <c r="K6808" s="46"/>
      <c r="M6808" s="47"/>
    </row>
    <row r="6809" spans="11:13" x14ac:dyDescent="0.15">
      <c r="K6809" s="46"/>
      <c r="M6809" s="47"/>
    </row>
    <row r="6810" spans="11:13" x14ac:dyDescent="0.15">
      <c r="K6810" s="46"/>
      <c r="M6810" s="47"/>
    </row>
    <row r="6811" spans="11:13" x14ac:dyDescent="0.15">
      <c r="K6811" s="46"/>
      <c r="M6811" s="47"/>
    </row>
    <row r="6812" spans="11:13" x14ac:dyDescent="0.15">
      <c r="K6812" s="46"/>
      <c r="M6812" s="47"/>
    </row>
    <row r="6813" spans="11:13" x14ac:dyDescent="0.15">
      <c r="K6813" s="46"/>
      <c r="M6813" s="47"/>
    </row>
    <row r="6814" spans="11:13" x14ac:dyDescent="0.15">
      <c r="K6814" s="46"/>
      <c r="M6814" s="47"/>
    </row>
    <row r="6815" spans="11:13" x14ac:dyDescent="0.15">
      <c r="K6815" s="46"/>
      <c r="M6815" s="47"/>
    </row>
    <row r="6816" spans="11:13" x14ac:dyDescent="0.15">
      <c r="K6816" s="46"/>
      <c r="M6816" s="47"/>
    </row>
    <row r="6817" spans="11:13" x14ac:dyDescent="0.15">
      <c r="K6817" s="46"/>
      <c r="M6817" s="47"/>
    </row>
    <row r="6818" spans="11:13" x14ac:dyDescent="0.15">
      <c r="K6818" s="46"/>
      <c r="M6818" s="47"/>
    </row>
    <row r="6819" spans="11:13" x14ac:dyDescent="0.15">
      <c r="K6819" s="46"/>
      <c r="M6819" s="47"/>
    </row>
    <row r="6820" spans="11:13" x14ac:dyDescent="0.15">
      <c r="K6820" s="46"/>
      <c r="M6820" s="47"/>
    </row>
    <row r="6821" spans="11:13" x14ac:dyDescent="0.15">
      <c r="K6821" s="46"/>
      <c r="M6821" s="47"/>
    </row>
    <row r="6822" spans="11:13" x14ac:dyDescent="0.15">
      <c r="K6822" s="46"/>
      <c r="M6822" s="47"/>
    </row>
    <row r="6823" spans="11:13" x14ac:dyDescent="0.15">
      <c r="K6823" s="46"/>
      <c r="M6823" s="47"/>
    </row>
    <row r="6824" spans="11:13" x14ac:dyDescent="0.15">
      <c r="K6824" s="46"/>
      <c r="M6824" s="47"/>
    </row>
    <row r="6825" spans="11:13" x14ac:dyDescent="0.15">
      <c r="K6825" s="46"/>
      <c r="M6825" s="47"/>
    </row>
    <row r="6826" spans="11:13" x14ac:dyDescent="0.15">
      <c r="K6826" s="46"/>
      <c r="M6826" s="47"/>
    </row>
    <row r="6827" spans="11:13" x14ac:dyDescent="0.15">
      <c r="K6827" s="46"/>
      <c r="M6827" s="47"/>
    </row>
    <row r="6828" spans="11:13" x14ac:dyDescent="0.15">
      <c r="K6828" s="46"/>
      <c r="M6828" s="47"/>
    </row>
    <row r="6829" spans="11:13" x14ac:dyDescent="0.15">
      <c r="K6829" s="46"/>
      <c r="M6829" s="47"/>
    </row>
    <row r="6830" spans="11:13" x14ac:dyDescent="0.15">
      <c r="K6830" s="46"/>
      <c r="M6830" s="47"/>
    </row>
    <row r="6831" spans="11:13" x14ac:dyDescent="0.15">
      <c r="K6831" s="46"/>
      <c r="M6831" s="47"/>
    </row>
    <row r="6832" spans="11:13" x14ac:dyDescent="0.15">
      <c r="K6832" s="46"/>
      <c r="M6832" s="47"/>
    </row>
    <row r="6833" spans="11:13" x14ac:dyDescent="0.15">
      <c r="K6833" s="46"/>
      <c r="M6833" s="47"/>
    </row>
    <row r="6834" spans="11:13" x14ac:dyDescent="0.15">
      <c r="K6834" s="46"/>
      <c r="M6834" s="47"/>
    </row>
    <row r="6835" spans="11:13" x14ac:dyDescent="0.15">
      <c r="K6835" s="46"/>
      <c r="M6835" s="47"/>
    </row>
    <row r="6836" spans="11:13" x14ac:dyDescent="0.15">
      <c r="K6836" s="46"/>
      <c r="M6836" s="47"/>
    </row>
    <row r="6837" spans="11:13" x14ac:dyDescent="0.15">
      <c r="K6837" s="46"/>
      <c r="M6837" s="47"/>
    </row>
    <row r="6838" spans="11:13" x14ac:dyDescent="0.15">
      <c r="K6838" s="46"/>
      <c r="M6838" s="47"/>
    </row>
    <row r="6839" spans="11:13" x14ac:dyDescent="0.15">
      <c r="K6839" s="46"/>
      <c r="M6839" s="47"/>
    </row>
    <row r="6840" spans="11:13" x14ac:dyDescent="0.15">
      <c r="K6840" s="46"/>
      <c r="M6840" s="47"/>
    </row>
    <row r="6841" spans="11:13" x14ac:dyDescent="0.15">
      <c r="K6841" s="46"/>
      <c r="M6841" s="47"/>
    </row>
    <row r="6842" spans="11:13" x14ac:dyDescent="0.15">
      <c r="K6842" s="46"/>
      <c r="M6842" s="47"/>
    </row>
    <row r="6843" spans="11:13" x14ac:dyDescent="0.15">
      <c r="K6843" s="46"/>
      <c r="M6843" s="47"/>
    </row>
    <row r="6844" spans="11:13" x14ac:dyDescent="0.15">
      <c r="K6844" s="46"/>
      <c r="M6844" s="47"/>
    </row>
    <row r="6845" spans="11:13" x14ac:dyDescent="0.15">
      <c r="K6845" s="46"/>
      <c r="M6845" s="47"/>
    </row>
    <row r="6846" spans="11:13" x14ac:dyDescent="0.15">
      <c r="K6846" s="46"/>
      <c r="M6846" s="47"/>
    </row>
    <row r="6847" spans="11:13" x14ac:dyDescent="0.15">
      <c r="K6847" s="46"/>
      <c r="M6847" s="47"/>
    </row>
    <row r="6848" spans="11:13" x14ac:dyDescent="0.15">
      <c r="K6848" s="46"/>
      <c r="M6848" s="47"/>
    </row>
    <row r="6849" spans="11:13" x14ac:dyDescent="0.15">
      <c r="K6849" s="46"/>
      <c r="M6849" s="47"/>
    </row>
    <row r="6850" spans="11:13" x14ac:dyDescent="0.15">
      <c r="K6850" s="46"/>
      <c r="M6850" s="47"/>
    </row>
    <row r="6851" spans="11:13" x14ac:dyDescent="0.15">
      <c r="K6851" s="46"/>
      <c r="M6851" s="47"/>
    </row>
    <row r="6852" spans="11:13" x14ac:dyDescent="0.15">
      <c r="K6852" s="46"/>
      <c r="M6852" s="47"/>
    </row>
    <row r="6853" spans="11:13" x14ac:dyDescent="0.15">
      <c r="K6853" s="46"/>
      <c r="M6853" s="47"/>
    </row>
    <row r="6854" spans="11:13" x14ac:dyDescent="0.15">
      <c r="K6854" s="46"/>
      <c r="M6854" s="47"/>
    </row>
    <row r="6855" spans="11:13" x14ac:dyDescent="0.15">
      <c r="K6855" s="46"/>
      <c r="M6855" s="47"/>
    </row>
    <row r="6856" spans="11:13" x14ac:dyDescent="0.15">
      <c r="K6856" s="46"/>
      <c r="M6856" s="47"/>
    </row>
    <row r="6857" spans="11:13" x14ac:dyDescent="0.15">
      <c r="K6857" s="46"/>
      <c r="M6857" s="47"/>
    </row>
    <row r="6858" spans="11:13" x14ac:dyDescent="0.15">
      <c r="K6858" s="46"/>
      <c r="M6858" s="47"/>
    </row>
    <row r="6859" spans="11:13" x14ac:dyDescent="0.15">
      <c r="K6859" s="46"/>
      <c r="M6859" s="47"/>
    </row>
    <row r="6860" spans="11:13" x14ac:dyDescent="0.15">
      <c r="K6860" s="46"/>
      <c r="M6860" s="47"/>
    </row>
    <row r="6861" spans="11:13" x14ac:dyDescent="0.15">
      <c r="K6861" s="46"/>
      <c r="M6861" s="47"/>
    </row>
    <row r="6862" spans="11:13" x14ac:dyDescent="0.15">
      <c r="K6862" s="46"/>
      <c r="M6862" s="47"/>
    </row>
    <row r="6863" spans="11:13" x14ac:dyDescent="0.15">
      <c r="K6863" s="46"/>
      <c r="M6863" s="47"/>
    </row>
    <row r="6864" spans="11:13" x14ac:dyDescent="0.15">
      <c r="K6864" s="46"/>
      <c r="M6864" s="47"/>
    </row>
    <row r="6865" spans="11:13" x14ac:dyDescent="0.15">
      <c r="K6865" s="46"/>
      <c r="M6865" s="47"/>
    </row>
    <row r="6866" spans="11:13" x14ac:dyDescent="0.15">
      <c r="K6866" s="46"/>
      <c r="M6866" s="47"/>
    </row>
    <row r="6867" spans="11:13" x14ac:dyDescent="0.15">
      <c r="K6867" s="46"/>
      <c r="M6867" s="47"/>
    </row>
    <row r="6868" spans="11:13" x14ac:dyDescent="0.15">
      <c r="K6868" s="46"/>
      <c r="M6868" s="47"/>
    </row>
    <row r="6869" spans="11:13" x14ac:dyDescent="0.15">
      <c r="K6869" s="46"/>
      <c r="M6869" s="47"/>
    </row>
    <row r="6870" spans="11:13" x14ac:dyDescent="0.15">
      <c r="K6870" s="46"/>
      <c r="M6870" s="47"/>
    </row>
    <row r="6871" spans="11:13" x14ac:dyDescent="0.15">
      <c r="K6871" s="46"/>
      <c r="M6871" s="47"/>
    </row>
    <row r="6872" spans="11:13" x14ac:dyDescent="0.15">
      <c r="K6872" s="46"/>
      <c r="M6872" s="47"/>
    </row>
    <row r="6873" spans="11:13" x14ac:dyDescent="0.15">
      <c r="K6873" s="46"/>
      <c r="M6873" s="47"/>
    </row>
    <row r="6874" spans="11:13" x14ac:dyDescent="0.15">
      <c r="K6874" s="46"/>
      <c r="M6874" s="47"/>
    </row>
    <row r="6875" spans="11:13" x14ac:dyDescent="0.15">
      <c r="K6875" s="46"/>
      <c r="M6875" s="47"/>
    </row>
    <row r="6876" spans="11:13" x14ac:dyDescent="0.15">
      <c r="K6876" s="46"/>
      <c r="M6876" s="47"/>
    </row>
    <row r="6877" spans="11:13" x14ac:dyDescent="0.15">
      <c r="K6877" s="46"/>
      <c r="M6877" s="47"/>
    </row>
    <row r="6878" spans="11:13" x14ac:dyDescent="0.15">
      <c r="K6878" s="46"/>
      <c r="M6878" s="47"/>
    </row>
    <row r="6879" spans="11:13" x14ac:dyDescent="0.15">
      <c r="K6879" s="46"/>
      <c r="M6879" s="47"/>
    </row>
    <row r="6880" spans="11:13" x14ac:dyDescent="0.15">
      <c r="K6880" s="46"/>
      <c r="M6880" s="47"/>
    </row>
    <row r="6881" spans="11:13" x14ac:dyDescent="0.15">
      <c r="K6881" s="46"/>
      <c r="M6881" s="47"/>
    </row>
    <row r="6882" spans="11:13" x14ac:dyDescent="0.15">
      <c r="K6882" s="46"/>
      <c r="M6882" s="47"/>
    </row>
    <row r="6883" spans="11:13" x14ac:dyDescent="0.15">
      <c r="K6883" s="46"/>
      <c r="M6883" s="47"/>
    </row>
    <row r="6884" spans="11:13" x14ac:dyDescent="0.15">
      <c r="K6884" s="46"/>
      <c r="M6884" s="47"/>
    </row>
    <row r="6885" spans="11:13" x14ac:dyDescent="0.15">
      <c r="K6885" s="46"/>
      <c r="M6885" s="47"/>
    </row>
    <row r="6886" spans="11:13" x14ac:dyDescent="0.15">
      <c r="K6886" s="46"/>
      <c r="M6886" s="47"/>
    </row>
    <row r="6887" spans="11:13" x14ac:dyDescent="0.15">
      <c r="K6887" s="46"/>
      <c r="M6887" s="47"/>
    </row>
    <row r="6888" spans="11:13" x14ac:dyDescent="0.15">
      <c r="K6888" s="46"/>
      <c r="M6888" s="47"/>
    </row>
    <row r="6889" spans="11:13" x14ac:dyDescent="0.15">
      <c r="K6889" s="46"/>
      <c r="M6889" s="47"/>
    </row>
    <row r="6890" spans="11:13" x14ac:dyDescent="0.15">
      <c r="K6890" s="46"/>
      <c r="M6890" s="47"/>
    </row>
    <row r="6891" spans="11:13" x14ac:dyDescent="0.15">
      <c r="K6891" s="46"/>
      <c r="M6891" s="47"/>
    </row>
    <row r="6892" spans="11:13" x14ac:dyDescent="0.15">
      <c r="K6892" s="46"/>
      <c r="M6892" s="47"/>
    </row>
    <row r="6893" spans="11:13" x14ac:dyDescent="0.15">
      <c r="K6893" s="46"/>
      <c r="M6893" s="47"/>
    </row>
    <row r="6894" spans="11:13" x14ac:dyDescent="0.15">
      <c r="K6894" s="46"/>
      <c r="M6894" s="47"/>
    </row>
    <row r="6895" spans="11:13" x14ac:dyDescent="0.15">
      <c r="K6895" s="46"/>
      <c r="M6895" s="47"/>
    </row>
    <row r="6896" spans="11:13" x14ac:dyDescent="0.15">
      <c r="K6896" s="46"/>
      <c r="M6896" s="47"/>
    </row>
    <row r="6897" spans="11:13" x14ac:dyDescent="0.15">
      <c r="K6897" s="46"/>
      <c r="M6897" s="47"/>
    </row>
    <row r="6898" spans="11:13" x14ac:dyDescent="0.15">
      <c r="K6898" s="46"/>
      <c r="M6898" s="47"/>
    </row>
    <row r="6899" spans="11:13" x14ac:dyDescent="0.15">
      <c r="K6899" s="46"/>
      <c r="M6899" s="47"/>
    </row>
    <row r="6900" spans="11:13" x14ac:dyDescent="0.15">
      <c r="K6900" s="46"/>
      <c r="M6900" s="47"/>
    </row>
    <row r="6901" spans="11:13" x14ac:dyDescent="0.15">
      <c r="K6901" s="46"/>
      <c r="M6901" s="47"/>
    </row>
    <row r="6902" spans="11:13" x14ac:dyDescent="0.15">
      <c r="K6902" s="46"/>
      <c r="M6902" s="47"/>
    </row>
    <row r="6903" spans="11:13" x14ac:dyDescent="0.15">
      <c r="K6903" s="46"/>
      <c r="M6903" s="47"/>
    </row>
    <row r="6904" spans="11:13" x14ac:dyDescent="0.15">
      <c r="K6904" s="46"/>
      <c r="M6904" s="47"/>
    </row>
    <row r="6905" spans="11:13" x14ac:dyDescent="0.15">
      <c r="K6905" s="46"/>
      <c r="M6905" s="47"/>
    </row>
    <row r="6906" spans="11:13" x14ac:dyDescent="0.15">
      <c r="K6906" s="46"/>
      <c r="M6906" s="47"/>
    </row>
    <row r="6907" spans="11:13" x14ac:dyDescent="0.15">
      <c r="K6907" s="46"/>
      <c r="M6907" s="47"/>
    </row>
    <row r="6908" spans="11:13" x14ac:dyDescent="0.15">
      <c r="K6908" s="46"/>
      <c r="M6908" s="47"/>
    </row>
    <row r="6909" spans="11:13" x14ac:dyDescent="0.15">
      <c r="K6909" s="46"/>
      <c r="M6909" s="47"/>
    </row>
    <row r="6910" spans="11:13" x14ac:dyDescent="0.15">
      <c r="K6910" s="46"/>
      <c r="M6910" s="47"/>
    </row>
    <row r="6911" spans="11:13" x14ac:dyDescent="0.15">
      <c r="K6911" s="46"/>
      <c r="M6911" s="47"/>
    </row>
    <row r="6912" spans="11:13" x14ac:dyDescent="0.15">
      <c r="K6912" s="46"/>
      <c r="M6912" s="47"/>
    </row>
    <row r="6913" spans="11:13" x14ac:dyDescent="0.15">
      <c r="K6913" s="46"/>
      <c r="M6913" s="47"/>
    </row>
    <row r="6914" spans="11:13" x14ac:dyDescent="0.15">
      <c r="K6914" s="46"/>
      <c r="M6914" s="47"/>
    </row>
    <row r="6915" spans="11:13" x14ac:dyDescent="0.15">
      <c r="K6915" s="46"/>
      <c r="M6915" s="47"/>
    </row>
    <row r="6916" spans="11:13" x14ac:dyDescent="0.15">
      <c r="K6916" s="46"/>
      <c r="M6916" s="47"/>
    </row>
    <row r="6917" spans="11:13" x14ac:dyDescent="0.15">
      <c r="K6917" s="46"/>
      <c r="M6917" s="47"/>
    </row>
    <row r="6918" spans="11:13" x14ac:dyDescent="0.15">
      <c r="K6918" s="46"/>
      <c r="M6918" s="47"/>
    </row>
    <row r="6919" spans="11:13" x14ac:dyDescent="0.15">
      <c r="K6919" s="46"/>
      <c r="M6919" s="47"/>
    </row>
    <row r="6920" spans="11:13" x14ac:dyDescent="0.15">
      <c r="K6920" s="46"/>
      <c r="M6920" s="47"/>
    </row>
    <row r="6921" spans="11:13" x14ac:dyDescent="0.15">
      <c r="K6921" s="46"/>
      <c r="M6921" s="47"/>
    </row>
    <row r="6922" spans="11:13" x14ac:dyDescent="0.15">
      <c r="K6922" s="46"/>
      <c r="M6922" s="47"/>
    </row>
    <row r="6923" spans="11:13" x14ac:dyDescent="0.15">
      <c r="K6923" s="46"/>
      <c r="M6923" s="47"/>
    </row>
    <row r="6924" spans="11:13" x14ac:dyDescent="0.15">
      <c r="K6924" s="46"/>
      <c r="M6924" s="47"/>
    </row>
    <row r="6925" spans="11:13" x14ac:dyDescent="0.15">
      <c r="K6925" s="46"/>
      <c r="M6925" s="47"/>
    </row>
    <row r="6926" spans="11:13" x14ac:dyDescent="0.15">
      <c r="K6926" s="46"/>
      <c r="M6926" s="47"/>
    </row>
    <row r="6927" spans="11:13" x14ac:dyDescent="0.15">
      <c r="K6927" s="46"/>
      <c r="M6927" s="47"/>
    </row>
    <row r="6928" spans="11:13" x14ac:dyDescent="0.15">
      <c r="K6928" s="46"/>
      <c r="M6928" s="47"/>
    </row>
    <row r="6929" spans="11:13" x14ac:dyDescent="0.15">
      <c r="K6929" s="46"/>
      <c r="M6929" s="47"/>
    </row>
    <row r="6930" spans="11:13" x14ac:dyDescent="0.15">
      <c r="K6930" s="46"/>
      <c r="M6930" s="47"/>
    </row>
    <row r="6931" spans="11:13" x14ac:dyDescent="0.15">
      <c r="K6931" s="46"/>
      <c r="M6931" s="47"/>
    </row>
    <row r="6932" spans="11:13" x14ac:dyDescent="0.15">
      <c r="K6932" s="46"/>
      <c r="M6932" s="47"/>
    </row>
    <row r="6933" spans="11:13" x14ac:dyDescent="0.15">
      <c r="K6933" s="46"/>
      <c r="M6933" s="47"/>
    </row>
    <row r="6934" spans="11:13" x14ac:dyDescent="0.15">
      <c r="K6934" s="46"/>
      <c r="M6934" s="47"/>
    </row>
    <row r="6935" spans="11:13" x14ac:dyDescent="0.15">
      <c r="K6935" s="46"/>
      <c r="M6935" s="47"/>
    </row>
    <row r="6936" spans="11:13" x14ac:dyDescent="0.15">
      <c r="K6936" s="46"/>
      <c r="M6936" s="47"/>
    </row>
    <row r="6937" spans="11:13" x14ac:dyDescent="0.15">
      <c r="K6937" s="46"/>
      <c r="M6937" s="47"/>
    </row>
    <row r="6938" spans="11:13" x14ac:dyDescent="0.15">
      <c r="K6938" s="46"/>
      <c r="M6938" s="47"/>
    </row>
    <row r="6939" spans="11:13" x14ac:dyDescent="0.15">
      <c r="K6939" s="46"/>
      <c r="M6939" s="47"/>
    </row>
    <row r="6940" spans="11:13" x14ac:dyDescent="0.15">
      <c r="K6940" s="46"/>
      <c r="M6940" s="47"/>
    </row>
    <row r="6941" spans="11:13" x14ac:dyDescent="0.15">
      <c r="K6941" s="46"/>
      <c r="M6941" s="47"/>
    </row>
    <row r="6942" spans="11:13" x14ac:dyDescent="0.15">
      <c r="K6942" s="46"/>
      <c r="M6942" s="47"/>
    </row>
    <row r="6943" spans="11:13" x14ac:dyDescent="0.15">
      <c r="K6943" s="46"/>
      <c r="M6943" s="47"/>
    </row>
    <row r="6944" spans="11:13" x14ac:dyDescent="0.15">
      <c r="K6944" s="46"/>
      <c r="M6944" s="47"/>
    </row>
    <row r="6945" spans="11:13" x14ac:dyDescent="0.15">
      <c r="K6945" s="46"/>
      <c r="M6945" s="47"/>
    </row>
    <row r="6946" spans="11:13" x14ac:dyDescent="0.15">
      <c r="K6946" s="46"/>
      <c r="M6946" s="47"/>
    </row>
    <row r="6947" spans="11:13" x14ac:dyDescent="0.15">
      <c r="K6947" s="46"/>
      <c r="M6947" s="47"/>
    </row>
    <row r="6948" spans="11:13" x14ac:dyDescent="0.15">
      <c r="K6948" s="46"/>
      <c r="M6948" s="47"/>
    </row>
    <row r="6949" spans="11:13" x14ac:dyDescent="0.15">
      <c r="K6949" s="46"/>
      <c r="M6949" s="47"/>
    </row>
    <row r="6950" spans="11:13" x14ac:dyDescent="0.15">
      <c r="K6950" s="46"/>
      <c r="M6950" s="47"/>
    </row>
    <row r="6951" spans="11:13" x14ac:dyDescent="0.15">
      <c r="K6951" s="46"/>
      <c r="M6951" s="47"/>
    </row>
    <row r="6952" spans="11:13" x14ac:dyDescent="0.15">
      <c r="K6952" s="46"/>
      <c r="M6952" s="47"/>
    </row>
    <row r="6953" spans="11:13" x14ac:dyDescent="0.15">
      <c r="K6953" s="46"/>
      <c r="M6953" s="47"/>
    </row>
    <row r="6954" spans="11:13" x14ac:dyDescent="0.15">
      <c r="K6954" s="46"/>
      <c r="M6954" s="47"/>
    </row>
    <row r="6955" spans="11:13" x14ac:dyDescent="0.15">
      <c r="K6955" s="46"/>
      <c r="M6955" s="47"/>
    </row>
    <row r="6956" spans="11:13" x14ac:dyDescent="0.15">
      <c r="K6956" s="46"/>
      <c r="M6956" s="47"/>
    </row>
    <row r="6957" spans="11:13" x14ac:dyDescent="0.15">
      <c r="K6957" s="46"/>
      <c r="M6957" s="47"/>
    </row>
    <row r="6958" spans="11:13" x14ac:dyDescent="0.15">
      <c r="K6958" s="46"/>
      <c r="M6958" s="47"/>
    </row>
    <row r="6959" spans="11:13" x14ac:dyDescent="0.15">
      <c r="K6959" s="46"/>
      <c r="M6959" s="47"/>
    </row>
    <row r="6960" spans="11:13" x14ac:dyDescent="0.15">
      <c r="K6960" s="46"/>
      <c r="M6960" s="47"/>
    </row>
    <row r="6961" spans="11:13" x14ac:dyDescent="0.15">
      <c r="K6961" s="46"/>
      <c r="M6961" s="47"/>
    </row>
    <row r="6962" spans="11:13" x14ac:dyDescent="0.15">
      <c r="K6962" s="46"/>
      <c r="M6962" s="47"/>
    </row>
    <row r="6963" spans="11:13" x14ac:dyDescent="0.15">
      <c r="K6963" s="46"/>
      <c r="M6963" s="47"/>
    </row>
    <row r="6964" spans="11:13" x14ac:dyDescent="0.15">
      <c r="K6964" s="46"/>
      <c r="M6964" s="47"/>
    </row>
    <row r="6965" spans="11:13" x14ac:dyDescent="0.15">
      <c r="K6965" s="46"/>
      <c r="M6965" s="47"/>
    </row>
    <row r="6966" spans="11:13" x14ac:dyDescent="0.15">
      <c r="K6966" s="46"/>
      <c r="M6966" s="47"/>
    </row>
    <row r="6967" spans="11:13" x14ac:dyDescent="0.15">
      <c r="K6967" s="46"/>
      <c r="M6967" s="47"/>
    </row>
    <row r="6968" spans="11:13" x14ac:dyDescent="0.15">
      <c r="K6968" s="46"/>
      <c r="M6968" s="47"/>
    </row>
    <row r="6969" spans="11:13" x14ac:dyDescent="0.15">
      <c r="K6969" s="46"/>
      <c r="M6969" s="47"/>
    </row>
    <row r="6970" spans="11:13" x14ac:dyDescent="0.15">
      <c r="K6970" s="46"/>
      <c r="M6970" s="47"/>
    </row>
    <row r="6971" spans="11:13" x14ac:dyDescent="0.15">
      <c r="K6971" s="46"/>
      <c r="M6971" s="47"/>
    </row>
    <row r="6972" spans="11:13" x14ac:dyDescent="0.15">
      <c r="K6972" s="46"/>
      <c r="M6972" s="47"/>
    </row>
    <row r="6973" spans="11:13" x14ac:dyDescent="0.15">
      <c r="K6973" s="46"/>
      <c r="M6973" s="47"/>
    </row>
    <row r="6974" spans="11:13" x14ac:dyDescent="0.15">
      <c r="K6974" s="46"/>
      <c r="M6974" s="47"/>
    </row>
    <row r="6975" spans="11:13" x14ac:dyDescent="0.15">
      <c r="K6975" s="46"/>
      <c r="M6975" s="47"/>
    </row>
    <row r="6976" spans="11:13" x14ac:dyDescent="0.15">
      <c r="K6976" s="46"/>
      <c r="M6976" s="47"/>
    </row>
    <row r="6977" spans="11:13" x14ac:dyDescent="0.15">
      <c r="K6977" s="46"/>
      <c r="M6977" s="47"/>
    </row>
    <row r="6978" spans="11:13" x14ac:dyDescent="0.15">
      <c r="K6978" s="46"/>
      <c r="M6978" s="47"/>
    </row>
    <row r="6979" spans="11:13" x14ac:dyDescent="0.15">
      <c r="K6979" s="46"/>
      <c r="M6979" s="47"/>
    </row>
    <row r="6980" spans="11:13" x14ac:dyDescent="0.15">
      <c r="K6980" s="46"/>
      <c r="M6980" s="47"/>
    </row>
    <row r="6981" spans="11:13" x14ac:dyDescent="0.15">
      <c r="K6981" s="46"/>
      <c r="M6981" s="47"/>
    </row>
    <row r="6982" spans="11:13" x14ac:dyDescent="0.15">
      <c r="K6982" s="46"/>
      <c r="M6982" s="47"/>
    </row>
    <row r="6983" spans="11:13" x14ac:dyDescent="0.15">
      <c r="K6983" s="46"/>
      <c r="M6983" s="47"/>
    </row>
    <row r="6984" spans="11:13" x14ac:dyDescent="0.15">
      <c r="K6984" s="46"/>
      <c r="M6984" s="47"/>
    </row>
    <row r="6985" spans="11:13" x14ac:dyDescent="0.15">
      <c r="K6985" s="46"/>
      <c r="M6985" s="47"/>
    </row>
    <row r="6986" spans="11:13" x14ac:dyDescent="0.15">
      <c r="K6986" s="46"/>
      <c r="M6986" s="47"/>
    </row>
    <row r="6987" spans="11:13" x14ac:dyDescent="0.15">
      <c r="K6987" s="46"/>
      <c r="M6987" s="47"/>
    </row>
    <row r="6988" spans="11:13" x14ac:dyDescent="0.15">
      <c r="K6988" s="46"/>
      <c r="M6988" s="47"/>
    </row>
    <row r="6989" spans="11:13" x14ac:dyDescent="0.15">
      <c r="K6989" s="46"/>
      <c r="M6989" s="47"/>
    </row>
    <row r="6990" spans="11:13" x14ac:dyDescent="0.15">
      <c r="K6990" s="46"/>
      <c r="M6990" s="47"/>
    </row>
    <row r="6991" spans="11:13" x14ac:dyDescent="0.15">
      <c r="K6991" s="46"/>
      <c r="M6991" s="47"/>
    </row>
    <row r="6992" spans="11:13" x14ac:dyDescent="0.15">
      <c r="K6992" s="46"/>
      <c r="M6992" s="47"/>
    </row>
    <row r="6993" spans="11:13" x14ac:dyDescent="0.15">
      <c r="K6993" s="46"/>
      <c r="M6993" s="47"/>
    </row>
    <row r="6994" spans="11:13" x14ac:dyDescent="0.15">
      <c r="K6994" s="46"/>
      <c r="M6994" s="47"/>
    </row>
    <row r="6995" spans="11:13" x14ac:dyDescent="0.15">
      <c r="K6995" s="46"/>
      <c r="M6995" s="47"/>
    </row>
    <row r="6996" spans="11:13" x14ac:dyDescent="0.15">
      <c r="K6996" s="46"/>
      <c r="M6996" s="47"/>
    </row>
    <row r="6997" spans="11:13" x14ac:dyDescent="0.15">
      <c r="K6997" s="46"/>
      <c r="M6997" s="47"/>
    </row>
    <row r="6998" spans="11:13" x14ac:dyDescent="0.15">
      <c r="K6998" s="46"/>
      <c r="M6998" s="47"/>
    </row>
    <row r="6999" spans="11:13" x14ac:dyDescent="0.15">
      <c r="K6999" s="46"/>
      <c r="M6999" s="47"/>
    </row>
    <row r="7000" spans="11:13" x14ac:dyDescent="0.15">
      <c r="K7000" s="46"/>
      <c r="M7000" s="47"/>
    </row>
    <row r="7001" spans="11:13" x14ac:dyDescent="0.15">
      <c r="K7001" s="46"/>
      <c r="M7001" s="47"/>
    </row>
    <row r="7002" spans="11:13" x14ac:dyDescent="0.15">
      <c r="K7002" s="46"/>
      <c r="M7002" s="47"/>
    </row>
    <row r="7003" spans="11:13" x14ac:dyDescent="0.15">
      <c r="K7003" s="46"/>
      <c r="M7003" s="47"/>
    </row>
    <row r="7004" spans="11:13" x14ac:dyDescent="0.15">
      <c r="K7004" s="46"/>
      <c r="M7004" s="47"/>
    </row>
    <row r="7005" spans="11:13" x14ac:dyDescent="0.15">
      <c r="K7005" s="46"/>
      <c r="M7005" s="47"/>
    </row>
    <row r="7006" spans="11:13" x14ac:dyDescent="0.15">
      <c r="K7006" s="46"/>
      <c r="M7006" s="47"/>
    </row>
    <row r="7007" spans="11:13" x14ac:dyDescent="0.15">
      <c r="K7007" s="46"/>
      <c r="M7007" s="47"/>
    </row>
    <row r="7008" spans="11:13" x14ac:dyDescent="0.15">
      <c r="K7008" s="46"/>
      <c r="M7008" s="47"/>
    </row>
    <row r="7009" spans="11:13" x14ac:dyDescent="0.15">
      <c r="K7009" s="46"/>
      <c r="M7009" s="47"/>
    </row>
    <row r="7010" spans="11:13" x14ac:dyDescent="0.15">
      <c r="K7010" s="46"/>
      <c r="M7010" s="47"/>
    </row>
    <row r="7011" spans="11:13" x14ac:dyDescent="0.15">
      <c r="K7011" s="46"/>
      <c r="M7011" s="47"/>
    </row>
    <row r="7012" spans="11:13" x14ac:dyDescent="0.15">
      <c r="K7012" s="46"/>
      <c r="M7012" s="47"/>
    </row>
    <row r="7013" spans="11:13" x14ac:dyDescent="0.15">
      <c r="K7013" s="46"/>
      <c r="M7013" s="47"/>
    </row>
    <row r="7014" spans="11:13" x14ac:dyDescent="0.15">
      <c r="K7014" s="46"/>
      <c r="M7014" s="47"/>
    </row>
    <row r="7015" spans="11:13" x14ac:dyDescent="0.15">
      <c r="K7015" s="46"/>
      <c r="M7015" s="47"/>
    </row>
    <row r="7016" spans="11:13" x14ac:dyDescent="0.15">
      <c r="K7016" s="46"/>
      <c r="M7016" s="47"/>
    </row>
    <row r="7017" spans="11:13" x14ac:dyDescent="0.15">
      <c r="K7017" s="46"/>
      <c r="M7017" s="47"/>
    </row>
    <row r="7018" spans="11:13" x14ac:dyDescent="0.15">
      <c r="K7018" s="46"/>
      <c r="M7018" s="47"/>
    </row>
    <row r="7019" spans="11:13" x14ac:dyDescent="0.15">
      <c r="K7019" s="46"/>
      <c r="M7019" s="47"/>
    </row>
    <row r="7020" spans="11:13" x14ac:dyDescent="0.15">
      <c r="K7020" s="46"/>
      <c r="M7020" s="47"/>
    </row>
    <row r="7021" spans="11:13" x14ac:dyDescent="0.15">
      <c r="K7021" s="46"/>
      <c r="M7021" s="47"/>
    </row>
    <row r="7022" spans="11:13" x14ac:dyDescent="0.15">
      <c r="K7022" s="46"/>
      <c r="M7022" s="47"/>
    </row>
    <row r="7023" spans="11:13" x14ac:dyDescent="0.15">
      <c r="K7023" s="46"/>
      <c r="M7023" s="47"/>
    </row>
    <row r="7024" spans="11:13" x14ac:dyDescent="0.15">
      <c r="K7024" s="46"/>
      <c r="M7024" s="47"/>
    </row>
    <row r="7025" spans="11:13" x14ac:dyDescent="0.15">
      <c r="K7025" s="46"/>
      <c r="M7025" s="47"/>
    </row>
    <row r="7026" spans="11:13" x14ac:dyDescent="0.15">
      <c r="K7026" s="46"/>
      <c r="M7026" s="47"/>
    </row>
    <row r="7027" spans="11:13" x14ac:dyDescent="0.15">
      <c r="K7027" s="46"/>
      <c r="M7027" s="47"/>
    </row>
    <row r="7028" spans="11:13" x14ac:dyDescent="0.15">
      <c r="K7028" s="46"/>
      <c r="M7028" s="47"/>
    </row>
    <row r="7029" spans="11:13" x14ac:dyDescent="0.15">
      <c r="K7029" s="46"/>
      <c r="M7029" s="47"/>
    </row>
    <row r="7030" spans="11:13" x14ac:dyDescent="0.15">
      <c r="K7030" s="46"/>
      <c r="M7030" s="47"/>
    </row>
    <row r="7031" spans="11:13" x14ac:dyDescent="0.15">
      <c r="K7031" s="46"/>
      <c r="M7031" s="47"/>
    </row>
    <row r="7032" spans="11:13" x14ac:dyDescent="0.15">
      <c r="K7032" s="46"/>
      <c r="M7032" s="47"/>
    </row>
    <row r="7033" spans="11:13" x14ac:dyDescent="0.15">
      <c r="K7033" s="46"/>
      <c r="M7033" s="47"/>
    </row>
    <row r="7034" spans="11:13" x14ac:dyDescent="0.15">
      <c r="K7034" s="46"/>
      <c r="M7034" s="47"/>
    </row>
    <row r="7035" spans="11:13" x14ac:dyDescent="0.15">
      <c r="K7035" s="46"/>
      <c r="M7035" s="47"/>
    </row>
    <row r="7036" spans="11:13" x14ac:dyDescent="0.15">
      <c r="K7036" s="46"/>
      <c r="M7036" s="47"/>
    </row>
    <row r="7037" spans="11:13" x14ac:dyDescent="0.15">
      <c r="K7037" s="46"/>
      <c r="M7037" s="47"/>
    </row>
    <row r="7038" spans="11:13" x14ac:dyDescent="0.15">
      <c r="K7038" s="46"/>
      <c r="M7038" s="47"/>
    </row>
    <row r="7039" spans="11:13" x14ac:dyDescent="0.15">
      <c r="K7039" s="46"/>
      <c r="M7039" s="47"/>
    </row>
    <row r="7040" spans="11:13" x14ac:dyDescent="0.15">
      <c r="K7040" s="46"/>
      <c r="M7040" s="47"/>
    </row>
    <row r="7041" spans="11:13" x14ac:dyDescent="0.15">
      <c r="K7041" s="46"/>
      <c r="M7041" s="47"/>
    </row>
    <row r="7042" spans="11:13" x14ac:dyDescent="0.15">
      <c r="K7042" s="46"/>
      <c r="M7042" s="47"/>
    </row>
    <row r="7043" spans="11:13" x14ac:dyDescent="0.15">
      <c r="K7043" s="46"/>
      <c r="M7043" s="47"/>
    </row>
    <row r="7044" spans="11:13" x14ac:dyDescent="0.15">
      <c r="K7044" s="46"/>
      <c r="M7044" s="47"/>
    </row>
    <row r="7045" spans="11:13" x14ac:dyDescent="0.15">
      <c r="K7045" s="46"/>
      <c r="M7045" s="47"/>
    </row>
    <row r="7046" spans="11:13" x14ac:dyDescent="0.15">
      <c r="K7046" s="46"/>
      <c r="M7046" s="47"/>
    </row>
    <row r="7047" spans="11:13" x14ac:dyDescent="0.15">
      <c r="K7047" s="46"/>
      <c r="M7047" s="47"/>
    </row>
    <row r="7048" spans="11:13" x14ac:dyDescent="0.15">
      <c r="K7048" s="46"/>
      <c r="M7048" s="47"/>
    </row>
    <row r="7049" spans="11:13" x14ac:dyDescent="0.15">
      <c r="K7049" s="46"/>
      <c r="M7049" s="47"/>
    </row>
    <row r="7050" spans="11:13" x14ac:dyDescent="0.15">
      <c r="K7050" s="46"/>
      <c r="M7050" s="47"/>
    </row>
    <row r="7051" spans="11:13" x14ac:dyDescent="0.15">
      <c r="K7051" s="46"/>
      <c r="M7051" s="47"/>
    </row>
    <row r="7052" spans="11:13" x14ac:dyDescent="0.15">
      <c r="K7052" s="46"/>
      <c r="M7052" s="47"/>
    </row>
    <row r="7053" spans="11:13" x14ac:dyDescent="0.15">
      <c r="K7053" s="46"/>
      <c r="M7053" s="47"/>
    </row>
    <row r="7054" spans="11:13" x14ac:dyDescent="0.15">
      <c r="K7054" s="46"/>
      <c r="M7054" s="47"/>
    </row>
    <row r="7055" spans="11:13" x14ac:dyDescent="0.15">
      <c r="K7055" s="46"/>
      <c r="M7055" s="47"/>
    </row>
    <row r="7056" spans="11:13" x14ac:dyDescent="0.15">
      <c r="K7056" s="46"/>
      <c r="M7056" s="47"/>
    </row>
    <row r="7057" spans="11:13" x14ac:dyDescent="0.15">
      <c r="K7057" s="46"/>
      <c r="M7057" s="47"/>
    </row>
    <row r="7058" spans="11:13" x14ac:dyDescent="0.15">
      <c r="K7058" s="46"/>
      <c r="M7058" s="47"/>
    </row>
    <row r="7059" spans="11:13" x14ac:dyDescent="0.15">
      <c r="K7059" s="46"/>
      <c r="M7059" s="47"/>
    </row>
    <row r="7060" spans="11:13" x14ac:dyDescent="0.15">
      <c r="K7060" s="46"/>
      <c r="M7060" s="47"/>
    </row>
    <row r="7061" spans="11:13" x14ac:dyDescent="0.15">
      <c r="K7061" s="46"/>
      <c r="M7061" s="47"/>
    </row>
    <row r="7062" spans="11:13" x14ac:dyDescent="0.15">
      <c r="K7062" s="46"/>
      <c r="M7062" s="47"/>
    </row>
    <row r="7063" spans="11:13" x14ac:dyDescent="0.15">
      <c r="K7063" s="46"/>
      <c r="M7063" s="47"/>
    </row>
    <row r="7064" spans="11:13" x14ac:dyDescent="0.15">
      <c r="K7064" s="46"/>
      <c r="M7064" s="47"/>
    </row>
    <row r="7065" spans="11:13" x14ac:dyDescent="0.15">
      <c r="K7065" s="46"/>
      <c r="M7065" s="47"/>
    </row>
    <row r="7066" spans="11:13" x14ac:dyDescent="0.15">
      <c r="K7066" s="46"/>
      <c r="M7066" s="47"/>
    </row>
    <row r="7067" spans="11:13" x14ac:dyDescent="0.15">
      <c r="K7067" s="46"/>
      <c r="M7067" s="47"/>
    </row>
    <row r="7068" spans="11:13" x14ac:dyDescent="0.15">
      <c r="K7068" s="46"/>
      <c r="M7068" s="47"/>
    </row>
    <row r="7069" spans="11:13" x14ac:dyDescent="0.15">
      <c r="K7069" s="46"/>
      <c r="M7069" s="47"/>
    </row>
    <row r="7070" spans="11:13" x14ac:dyDescent="0.15">
      <c r="K7070" s="46"/>
      <c r="M7070" s="47"/>
    </row>
    <row r="7071" spans="11:13" x14ac:dyDescent="0.15">
      <c r="K7071" s="46"/>
      <c r="M7071" s="47"/>
    </row>
    <row r="7072" spans="11:13" x14ac:dyDescent="0.15">
      <c r="K7072" s="46"/>
      <c r="M7072" s="47"/>
    </row>
    <row r="7073" spans="11:13" x14ac:dyDescent="0.15">
      <c r="K7073" s="46"/>
      <c r="M7073" s="47"/>
    </row>
    <row r="7074" spans="11:13" x14ac:dyDescent="0.15">
      <c r="K7074" s="46"/>
      <c r="M7074" s="47"/>
    </row>
    <row r="7075" spans="11:13" x14ac:dyDescent="0.15">
      <c r="K7075" s="46"/>
      <c r="M7075" s="47"/>
    </row>
    <row r="7076" spans="11:13" x14ac:dyDescent="0.15">
      <c r="K7076" s="46"/>
      <c r="M7076" s="47"/>
    </row>
    <row r="7077" spans="11:13" x14ac:dyDescent="0.15">
      <c r="K7077" s="46"/>
      <c r="M7077" s="47"/>
    </row>
    <row r="7078" spans="11:13" x14ac:dyDescent="0.15">
      <c r="K7078" s="46"/>
      <c r="M7078" s="47"/>
    </row>
    <row r="7079" spans="11:13" x14ac:dyDescent="0.15">
      <c r="K7079" s="46"/>
      <c r="M7079" s="47"/>
    </row>
    <row r="7080" spans="11:13" x14ac:dyDescent="0.15">
      <c r="K7080" s="46"/>
      <c r="M7080" s="47"/>
    </row>
    <row r="7081" spans="11:13" x14ac:dyDescent="0.15">
      <c r="K7081" s="46"/>
      <c r="M7081" s="47"/>
    </row>
    <row r="7082" spans="11:13" x14ac:dyDescent="0.15">
      <c r="K7082" s="46"/>
      <c r="M7082" s="47"/>
    </row>
    <row r="7083" spans="11:13" x14ac:dyDescent="0.15">
      <c r="K7083" s="46"/>
      <c r="M7083" s="47"/>
    </row>
    <row r="7084" spans="11:13" x14ac:dyDescent="0.15">
      <c r="K7084" s="46"/>
      <c r="M7084" s="47"/>
    </row>
    <row r="7085" spans="11:13" x14ac:dyDescent="0.15">
      <c r="K7085" s="46"/>
      <c r="M7085" s="47"/>
    </row>
    <row r="7086" spans="11:13" x14ac:dyDescent="0.15">
      <c r="K7086" s="46"/>
      <c r="M7086" s="47"/>
    </row>
    <row r="7087" spans="11:13" x14ac:dyDescent="0.15">
      <c r="K7087" s="46"/>
      <c r="M7087" s="47"/>
    </row>
    <row r="7088" spans="11:13" x14ac:dyDescent="0.15">
      <c r="K7088" s="46"/>
      <c r="M7088" s="47"/>
    </row>
    <row r="7089" spans="11:13" x14ac:dyDescent="0.15">
      <c r="K7089" s="46"/>
      <c r="M7089" s="47"/>
    </row>
    <row r="7090" spans="11:13" x14ac:dyDescent="0.15">
      <c r="K7090" s="46"/>
      <c r="M7090" s="47"/>
    </row>
    <row r="7091" spans="11:13" x14ac:dyDescent="0.15">
      <c r="K7091" s="46"/>
      <c r="M7091" s="47"/>
    </row>
    <row r="7092" spans="11:13" x14ac:dyDescent="0.15">
      <c r="K7092" s="46"/>
      <c r="M7092" s="47"/>
    </row>
    <row r="7093" spans="11:13" x14ac:dyDescent="0.15">
      <c r="K7093" s="46"/>
      <c r="M7093" s="47"/>
    </row>
    <row r="7094" spans="11:13" x14ac:dyDescent="0.15">
      <c r="K7094" s="46"/>
      <c r="M7094" s="47"/>
    </row>
    <row r="7095" spans="11:13" x14ac:dyDescent="0.15">
      <c r="K7095" s="46"/>
      <c r="M7095" s="47"/>
    </row>
    <row r="7096" spans="11:13" x14ac:dyDescent="0.15">
      <c r="K7096" s="46"/>
      <c r="M7096" s="47"/>
    </row>
    <row r="7097" spans="11:13" x14ac:dyDescent="0.15">
      <c r="K7097" s="46"/>
      <c r="M7097" s="47"/>
    </row>
    <row r="7098" spans="11:13" x14ac:dyDescent="0.15">
      <c r="K7098" s="46"/>
      <c r="M7098" s="47"/>
    </row>
    <row r="7099" spans="11:13" x14ac:dyDescent="0.15">
      <c r="K7099" s="46"/>
      <c r="M7099" s="47"/>
    </row>
    <row r="7100" spans="11:13" x14ac:dyDescent="0.15">
      <c r="K7100" s="46"/>
      <c r="M7100" s="47"/>
    </row>
    <row r="7101" spans="11:13" x14ac:dyDescent="0.15">
      <c r="K7101" s="46"/>
      <c r="M7101" s="47"/>
    </row>
    <row r="7102" spans="11:13" x14ac:dyDescent="0.15">
      <c r="K7102" s="46"/>
      <c r="M7102" s="47"/>
    </row>
    <row r="7103" spans="11:13" x14ac:dyDescent="0.15">
      <c r="K7103" s="46"/>
      <c r="M7103" s="47"/>
    </row>
    <row r="7104" spans="11:13" x14ac:dyDescent="0.15">
      <c r="K7104" s="46"/>
      <c r="M7104" s="47"/>
    </row>
    <row r="7105" spans="11:13" x14ac:dyDescent="0.15">
      <c r="K7105" s="46"/>
      <c r="M7105" s="47"/>
    </row>
    <row r="7106" spans="11:13" x14ac:dyDescent="0.15">
      <c r="K7106" s="46"/>
      <c r="M7106" s="47"/>
    </row>
    <row r="7107" spans="11:13" x14ac:dyDescent="0.15">
      <c r="K7107" s="46"/>
      <c r="M7107" s="47"/>
    </row>
    <row r="7108" spans="11:13" x14ac:dyDescent="0.15">
      <c r="K7108" s="46"/>
      <c r="M7108" s="47"/>
    </row>
    <row r="7109" spans="11:13" x14ac:dyDescent="0.15">
      <c r="K7109" s="46"/>
      <c r="M7109" s="47"/>
    </row>
    <row r="7110" spans="11:13" x14ac:dyDescent="0.15">
      <c r="K7110" s="46"/>
      <c r="M7110" s="47"/>
    </row>
    <row r="7111" spans="11:13" x14ac:dyDescent="0.15">
      <c r="K7111" s="46"/>
      <c r="M7111" s="47"/>
    </row>
    <row r="7112" spans="11:13" x14ac:dyDescent="0.15">
      <c r="K7112" s="46"/>
      <c r="M7112" s="47"/>
    </row>
    <row r="7113" spans="11:13" x14ac:dyDescent="0.15">
      <c r="K7113" s="46"/>
      <c r="M7113" s="47"/>
    </row>
    <row r="7114" spans="11:13" x14ac:dyDescent="0.15">
      <c r="K7114" s="46"/>
      <c r="M7114" s="47"/>
    </row>
    <row r="7115" spans="11:13" x14ac:dyDescent="0.15">
      <c r="K7115" s="46"/>
      <c r="M7115" s="47"/>
    </row>
    <row r="7116" spans="11:13" x14ac:dyDescent="0.15">
      <c r="K7116" s="46"/>
      <c r="M7116" s="47"/>
    </row>
    <row r="7117" spans="11:13" x14ac:dyDescent="0.15">
      <c r="K7117" s="46"/>
      <c r="M7117" s="47"/>
    </row>
    <row r="7118" spans="11:13" x14ac:dyDescent="0.15">
      <c r="K7118" s="46"/>
      <c r="M7118" s="47"/>
    </row>
    <row r="7119" spans="11:13" x14ac:dyDescent="0.15">
      <c r="K7119" s="46"/>
      <c r="M7119" s="47"/>
    </row>
    <row r="7120" spans="11:13" x14ac:dyDescent="0.15">
      <c r="K7120" s="46"/>
      <c r="M7120" s="47"/>
    </row>
    <row r="7121" spans="11:13" x14ac:dyDescent="0.15">
      <c r="K7121" s="46"/>
      <c r="M7121" s="47"/>
    </row>
    <row r="7122" spans="11:13" x14ac:dyDescent="0.15">
      <c r="K7122" s="46"/>
      <c r="M7122" s="47"/>
    </row>
    <row r="7123" spans="11:13" x14ac:dyDescent="0.15">
      <c r="K7123" s="46"/>
      <c r="M7123" s="47"/>
    </row>
    <row r="7124" spans="11:13" x14ac:dyDescent="0.15">
      <c r="K7124" s="46"/>
      <c r="M7124" s="47"/>
    </row>
    <row r="7125" spans="11:13" x14ac:dyDescent="0.15">
      <c r="K7125" s="46"/>
      <c r="M7125" s="47"/>
    </row>
    <row r="7126" spans="11:13" x14ac:dyDescent="0.15">
      <c r="K7126" s="46"/>
      <c r="M7126" s="47"/>
    </row>
    <row r="7127" spans="11:13" x14ac:dyDescent="0.15">
      <c r="K7127" s="46"/>
      <c r="M7127" s="47"/>
    </row>
    <row r="7128" spans="11:13" x14ac:dyDescent="0.15">
      <c r="K7128" s="46"/>
      <c r="M7128" s="47"/>
    </row>
    <row r="7129" spans="11:13" x14ac:dyDescent="0.15">
      <c r="K7129" s="46"/>
      <c r="M7129" s="47"/>
    </row>
    <row r="7130" spans="11:13" x14ac:dyDescent="0.15">
      <c r="K7130" s="46"/>
      <c r="M7130" s="47"/>
    </row>
    <row r="7131" spans="11:13" x14ac:dyDescent="0.15">
      <c r="K7131" s="46"/>
      <c r="M7131" s="47"/>
    </row>
    <row r="7132" spans="11:13" x14ac:dyDescent="0.15">
      <c r="K7132" s="46"/>
      <c r="M7132" s="47"/>
    </row>
    <row r="7133" spans="11:13" x14ac:dyDescent="0.15">
      <c r="K7133" s="46"/>
      <c r="M7133" s="47"/>
    </row>
    <row r="7134" spans="11:13" x14ac:dyDescent="0.15">
      <c r="K7134" s="46"/>
      <c r="M7134" s="47"/>
    </row>
    <row r="7135" spans="11:13" x14ac:dyDescent="0.15">
      <c r="K7135" s="46"/>
      <c r="M7135" s="47"/>
    </row>
    <row r="7136" spans="11:13" x14ac:dyDescent="0.15">
      <c r="K7136" s="46"/>
      <c r="M7136" s="47"/>
    </row>
    <row r="7137" spans="11:13" x14ac:dyDescent="0.15">
      <c r="K7137" s="46"/>
      <c r="M7137" s="47"/>
    </row>
    <row r="7138" spans="11:13" x14ac:dyDescent="0.15">
      <c r="K7138" s="46"/>
      <c r="M7138" s="47"/>
    </row>
    <row r="7139" spans="11:13" x14ac:dyDescent="0.15">
      <c r="K7139" s="46"/>
      <c r="M7139" s="47"/>
    </row>
    <row r="7140" spans="11:13" x14ac:dyDescent="0.15">
      <c r="K7140" s="46"/>
      <c r="M7140" s="47"/>
    </row>
    <row r="7141" spans="11:13" x14ac:dyDescent="0.15">
      <c r="K7141" s="46"/>
      <c r="M7141" s="47"/>
    </row>
    <row r="7142" spans="11:13" x14ac:dyDescent="0.15">
      <c r="K7142" s="46"/>
      <c r="M7142" s="47"/>
    </row>
    <row r="7143" spans="11:13" x14ac:dyDescent="0.15">
      <c r="K7143" s="46"/>
      <c r="M7143" s="47"/>
    </row>
    <row r="7144" spans="11:13" x14ac:dyDescent="0.15">
      <c r="K7144" s="46"/>
      <c r="M7144" s="47"/>
    </row>
    <row r="7145" spans="11:13" x14ac:dyDescent="0.15">
      <c r="K7145" s="46"/>
      <c r="M7145" s="47"/>
    </row>
    <row r="7146" spans="11:13" x14ac:dyDescent="0.15">
      <c r="K7146" s="46"/>
      <c r="M7146" s="47"/>
    </row>
    <row r="7147" spans="11:13" x14ac:dyDescent="0.15">
      <c r="K7147" s="46"/>
      <c r="M7147" s="47"/>
    </row>
    <row r="7148" spans="11:13" x14ac:dyDescent="0.15">
      <c r="K7148" s="46"/>
      <c r="M7148" s="47"/>
    </row>
    <row r="7149" spans="11:13" x14ac:dyDescent="0.15">
      <c r="K7149" s="46"/>
      <c r="M7149" s="47"/>
    </row>
    <row r="7150" spans="11:13" x14ac:dyDescent="0.15">
      <c r="K7150" s="46"/>
      <c r="M7150" s="47"/>
    </row>
    <row r="7151" spans="11:13" x14ac:dyDescent="0.15">
      <c r="K7151" s="46"/>
      <c r="M7151" s="47"/>
    </row>
    <row r="7152" spans="11:13" x14ac:dyDescent="0.15">
      <c r="K7152" s="46"/>
      <c r="M7152" s="47"/>
    </row>
    <row r="7153" spans="11:13" x14ac:dyDescent="0.15">
      <c r="K7153" s="46"/>
      <c r="M7153" s="47"/>
    </row>
    <row r="7154" spans="11:13" x14ac:dyDescent="0.15">
      <c r="K7154" s="46"/>
      <c r="M7154" s="47"/>
    </row>
    <row r="7155" spans="11:13" x14ac:dyDescent="0.15">
      <c r="K7155" s="46"/>
      <c r="M7155" s="47"/>
    </row>
    <row r="7156" spans="11:13" x14ac:dyDescent="0.15">
      <c r="K7156" s="46"/>
      <c r="M7156" s="47"/>
    </row>
    <row r="7157" spans="11:13" x14ac:dyDescent="0.15">
      <c r="K7157" s="46"/>
      <c r="M7157" s="47"/>
    </row>
    <row r="7158" spans="11:13" x14ac:dyDescent="0.15">
      <c r="K7158" s="46"/>
      <c r="M7158" s="47"/>
    </row>
    <row r="7159" spans="11:13" x14ac:dyDescent="0.15">
      <c r="K7159" s="46"/>
      <c r="M7159" s="47"/>
    </row>
    <row r="7160" spans="11:13" x14ac:dyDescent="0.15">
      <c r="K7160" s="46"/>
      <c r="M7160" s="47"/>
    </row>
    <row r="7161" spans="11:13" x14ac:dyDescent="0.15">
      <c r="K7161" s="46"/>
      <c r="M7161" s="47"/>
    </row>
    <row r="7162" spans="11:13" x14ac:dyDescent="0.15">
      <c r="K7162" s="46"/>
      <c r="M7162" s="47"/>
    </row>
    <row r="7163" spans="11:13" x14ac:dyDescent="0.15">
      <c r="K7163" s="46"/>
      <c r="M7163" s="47"/>
    </row>
    <row r="7164" spans="11:13" x14ac:dyDescent="0.15">
      <c r="K7164" s="46"/>
      <c r="M7164" s="47"/>
    </row>
    <row r="7165" spans="11:13" x14ac:dyDescent="0.15">
      <c r="K7165" s="46"/>
      <c r="M7165" s="47"/>
    </row>
    <row r="7166" spans="11:13" x14ac:dyDescent="0.15">
      <c r="K7166" s="46"/>
      <c r="M7166" s="47"/>
    </row>
    <row r="7167" spans="11:13" x14ac:dyDescent="0.15">
      <c r="K7167" s="46"/>
      <c r="M7167" s="47"/>
    </row>
    <row r="7168" spans="11:13" x14ac:dyDescent="0.15">
      <c r="K7168" s="46"/>
      <c r="M7168" s="47"/>
    </row>
    <row r="7169" spans="11:13" x14ac:dyDescent="0.15">
      <c r="K7169" s="46"/>
      <c r="M7169" s="47"/>
    </row>
    <row r="7170" spans="11:13" x14ac:dyDescent="0.15">
      <c r="K7170" s="46"/>
      <c r="M7170" s="47"/>
    </row>
    <row r="7171" spans="11:13" x14ac:dyDescent="0.15">
      <c r="K7171" s="46"/>
      <c r="M7171" s="47"/>
    </row>
    <row r="7172" spans="11:13" x14ac:dyDescent="0.15">
      <c r="K7172" s="46"/>
      <c r="M7172" s="47"/>
    </row>
    <row r="7173" spans="11:13" x14ac:dyDescent="0.15">
      <c r="K7173" s="46"/>
      <c r="M7173" s="47"/>
    </row>
    <row r="7174" spans="11:13" x14ac:dyDescent="0.15">
      <c r="K7174" s="46"/>
      <c r="M7174" s="47"/>
    </row>
    <row r="7175" spans="11:13" x14ac:dyDescent="0.15">
      <c r="K7175" s="46"/>
      <c r="M7175" s="47"/>
    </row>
    <row r="7176" spans="11:13" x14ac:dyDescent="0.15">
      <c r="K7176" s="46"/>
      <c r="M7176" s="47"/>
    </row>
    <row r="7177" spans="11:13" x14ac:dyDescent="0.15">
      <c r="K7177" s="46"/>
      <c r="M7177" s="47"/>
    </row>
    <row r="7178" spans="11:13" x14ac:dyDescent="0.15">
      <c r="K7178" s="46"/>
      <c r="M7178" s="47"/>
    </row>
    <row r="7179" spans="11:13" x14ac:dyDescent="0.15">
      <c r="K7179" s="46"/>
      <c r="M7179" s="47"/>
    </row>
    <row r="7180" spans="11:13" x14ac:dyDescent="0.15">
      <c r="K7180" s="46"/>
      <c r="M7180" s="47"/>
    </row>
    <row r="7181" spans="11:13" x14ac:dyDescent="0.15">
      <c r="K7181" s="46"/>
      <c r="M7181" s="47"/>
    </row>
    <row r="7182" spans="11:13" x14ac:dyDescent="0.15">
      <c r="K7182" s="46"/>
      <c r="M7182" s="47"/>
    </row>
    <row r="7183" spans="11:13" x14ac:dyDescent="0.15">
      <c r="K7183" s="46"/>
      <c r="M7183" s="47"/>
    </row>
    <row r="7184" spans="11:13" x14ac:dyDescent="0.15">
      <c r="K7184" s="46"/>
      <c r="M7184" s="47"/>
    </row>
    <row r="7185" spans="11:13" x14ac:dyDescent="0.15">
      <c r="K7185" s="46"/>
      <c r="M7185" s="47"/>
    </row>
    <row r="7186" spans="11:13" x14ac:dyDescent="0.15">
      <c r="K7186" s="46"/>
      <c r="M7186" s="47"/>
    </row>
    <row r="7187" spans="11:13" x14ac:dyDescent="0.15">
      <c r="K7187" s="46"/>
      <c r="M7187" s="47"/>
    </row>
    <row r="7188" spans="11:13" x14ac:dyDescent="0.15">
      <c r="K7188" s="46"/>
      <c r="M7188" s="47"/>
    </row>
    <row r="7189" spans="11:13" x14ac:dyDescent="0.15">
      <c r="K7189" s="46"/>
      <c r="M7189" s="47"/>
    </row>
    <row r="7190" spans="11:13" x14ac:dyDescent="0.15">
      <c r="K7190" s="46"/>
      <c r="M7190" s="47"/>
    </row>
    <row r="7191" spans="11:13" x14ac:dyDescent="0.15">
      <c r="K7191" s="46"/>
      <c r="M7191" s="47"/>
    </row>
    <row r="7192" spans="11:13" x14ac:dyDescent="0.15">
      <c r="K7192" s="46"/>
      <c r="M7192" s="47"/>
    </row>
    <row r="7193" spans="11:13" x14ac:dyDescent="0.15">
      <c r="K7193" s="46"/>
      <c r="M7193" s="47"/>
    </row>
    <row r="7194" spans="11:13" x14ac:dyDescent="0.15">
      <c r="K7194" s="46"/>
      <c r="M7194" s="47"/>
    </row>
    <row r="7195" spans="11:13" x14ac:dyDescent="0.15">
      <c r="K7195" s="46"/>
      <c r="M7195" s="47"/>
    </row>
    <row r="7196" spans="11:13" x14ac:dyDescent="0.15">
      <c r="K7196" s="46"/>
      <c r="M7196" s="47"/>
    </row>
    <row r="7197" spans="11:13" x14ac:dyDescent="0.15">
      <c r="K7197" s="46"/>
      <c r="M7197" s="47"/>
    </row>
    <row r="7198" spans="11:13" x14ac:dyDescent="0.15">
      <c r="K7198" s="46"/>
      <c r="M7198" s="47"/>
    </row>
    <row r="7199" spans="11:13" x14ac:dyDescent="0.15">
      <c r="K7199" s="46"/>
      <c r="M7199" s="47"/>
    </row>
    <row r="7200" spans="11:13" x14ac:dyDescent="0.15">
      <c r="K7200" s="46"/>
      <c r="M7200" s="47"/>
    </row>
    <row r="7201" spans="11:13" x14ac:dyDescent="0.15">
      <c r="K7201" s="46"/>
      <c r="M7201" s="47"/>
    </row>
    <row r="7202" spans="11:13" x14ac:dyDescent="0.15">
      <c r="K7202" s="46"/>
      <c r="M7202" s="47"/>
    </row>
    <row r="7203" spans="11:13" x14ac:dyDescent="0.15">
      <c r="K7203" s="46"/>
      <c r="M7203" s="47"/>
    </row>
    <row r="7204" spans="11:13" x14ac:dyDescent="0.15">
      <c r="K7204" s="46"/>
      <c r="M7204" s="47"/>
    </row>
    <row r="7205" spans="11:13" x14ac:dyDescent="0.15">
      <c r="K7205" s="46"/>
      <c r="M7205" s="47"/>
    </row>
    <row r="7206" spans="11:13" x14ac:dyDescent="0.15">
      <c r="K7206" s="46"/>
      <c r="M7206" s="47"/>
    </row>
    <row r="7207" spans="11:13" x14ac:dyDescent="0.15">
      <c r="K7207" s="46"/>
      <c r="M7207" s="47"/>
    </row>
    <row r="7208" spans="11:13" x14ac:dyDescent="0.15">
      <c r="K7208" s="46"/>
      <c r="M7208" s="47"/>
    </row>
    <row r="7209" spans="11:13" x14ac:dyDescent="0.15">
      <c r="K7209" s="46"/>
      <c r="M7209" s="47"/>
    </row>
    <row r="7210" spans="11:13" x14ac:dyDescent="0.15">
      <c r="K7210" s="46"/>
      <c r="M7210" s="47"/>
    </row>
    <row r="7211" spans="11:13" x14ac:dyDescent="0.15">
      <c r="K7211" s="46"/>
      <c r="M7211" s="47"/>
    </row>
    <row r="7212" spans="11:13" x14ac:dyDescent="0.15">
      <c r="K7212" s="46"/>
      <c r="M7212" s="47"/>
    </row>
    <row r="7213" spans="11:13" x14ac:dyDescent="0.15">
      <c r="K7213" s="46"/>
      <c r="M7213" s="47"/>
    </row>
    <row r="7214" spans="11:13" x14ac:dyDescent="0.15">
      <c r="K7214" s="46"/>
      <c r="M7214" s="47"/>
    </row>
    <row r="7215" spans="11:13" x14ac:dyDescent="0.15">
      <c r="K7215" s="46"/>
      <c r="M7215" s="47"/>
    </row>
    <row r="7216" spans="11:13" x14ac:dyDescent="0.15">
      <c r="K7216" s="46"/>
      <c r="M7216" s="47"/>
    </row>
    <row r="7217" spans="11:13" x14ac:dyDescent="0.15">
      <c r="K7217" s="46"/>
      <c r="M7217" s="47"/>
    </row>
    <row r="7218" spans="11:13" x14ac:dyDescent="0.15">
      <c r="K7218" s="46"/>
      <c r="M7218" s="47"/>
    </row>
    <row r="7219" spans="11:13" x14ac:dyDescent="0.15">
      <c r="K7219" s="46"/>
      <c r="M7219" s="47"/>
    </row>
    <row r="7220" spans="11:13" x14ac:dyDescent="0.15">
      <c r="K7220" s="46"/>
      <c r="M7220" s="47"/>
    </row>
    <row r="7221" spans="11:13" x14ac:dyDescent="0.15">
      <c r="K7221" s="46"/>
      <c r="M7221" s="47"/>
    </row>
    <row r="7222" spans="11:13" x14ac:dyDescent="0.15">
      <c r="K7222" s="46"/>
      <c r="M7222" s="47"/>
    </row>
    <row r="7223" spans="11:13" x14ac:dyDescent="0.15">
      <c r="K7223" s="46"/>
      <c r="M7223" s="47"/>
    </row>
    <row r="7224" spans="11:13" x14ac:dyDescent="0.15">
      <c r="K7224" s="46"/>
      <c r="M7224" s="47"/>
    </row>
    <row r="7225" spans="11:13" x14ac:dyDescent="0.15">
      <c r="K7225" s="46"/>
      <c r="M7225" s="47"/>
    </row>
    <row r="7226" spans="11:13" x14ac:dyDescent="0.15">
      <c r="K7226" s="46"/>
      <c r="M7226" s="47"/>
    </row>
    <row r="7227" spans="11:13" x14ac:dyDescent="0.15">
      <c r="K7227" s="46"/>
      <c r="M7227" s="47"/>
    </row>
    <row r="7228" spans="11:13" x14ac:dyDescent="0.15">
      <c r="K7228" s="46"/>
      <c r="M7228" s="47"/>
    </row>
    <row r="7229" spans="11:13" x14ac:dyDescent="0.15">
      <c r="K7229" s="46"/>
      <c r="M7229" s="47"/>
    </row>
    <row r="7230" spans="11:13" x14ac:dyDescent="0.15">
      <c r="K7230" s="46"/>
      <c r="M7230" s="47"/>
    </row>
    <row r="7231" spans="11:13" x14ac:dyDescent="0.15">
      <c r="K7231" s="46"/>
      <c r="M7231" s="47"/>
    </row>
    <row r="7232" spans="11:13" x14ac:dyDescent="0.15">
      <c r="K7232" s="46"/>
      <c r="M7232" s="47"/>
    </row>
    <row r="7233" spans="11:13" x14ac:dyDescent="0.15">
      <c r="K7233" s="46"/>
      <c r="M7233" s="47"/>
    </row>
    <row r="7234" spans="11:13" x14ac:dyDescent="0.15">
      <c r="K7234" s="46"/>
      <c r="M7234" s="47"/>
    </row>
    <row r="7235" spans="11:13" x14ac:dyDescent="0.15">
      <c r="K7235" s="46"/>
      <c r="M7235" s="47"/>
    </row>
    <row r="7236" spans="11:13" x14ac:dyDescent="0.15">
      <c r="K7236" s="46"/>
      <c r="M7236" s="47"/>
    </row>
    <row r="7237" spans="11:13" x14ac:dyDescent="0.15">
      <c r="K7237" s="46"/>
      <c r="M7237" s="47"/>
    </row>
    <row r="7238" spans="11:13" x14ac:dyDescent="0.15">
      <c r="K7238" s="46"/>
      <c r="M7238" s="47"/>
    </row>
    <row r="7239" spans="11:13" x14ac:dyDescent="0.15">
      <c r="K7239" s="46"/>
      <c r="M7239" s="47"/>
    </row>
    <row r="7240" spans="11:13" x14ac:dyDescent="0.15">
      <c r="K7240" s="46"/>
      <c r="M7240" s="47"/>
    </row>
    <row r="7241" spans="11:13" x14ac:dyDescent="0.15">
      <c r="K7241" s="46"/>
      <c r="M7241" s="47"/>
    </row>
    <row r="7242" spans="11:13" x14ac:dyDescent="0.15">
      <c r="K7242" s="46"/>
      <c r="M7242" s="47"/>
    </row>
    <row r="7243" spans="11:13" x14ac:dyDescent="0.15">
      <c r="K7243" s="46"/>
      <c r="M7243" s="47"/>
    </row>
    <row r="7244" spans="11:13" x14ac:dyDescent="0.15">
      <c r="K7244" s="46"/>
      <c r="M7244" s="47"/>
    </row>
    <row r="7245" spans="11:13" x14ac:dyDescent="0.15">
      <c r="K7245" s="46"/>
      <c r="M7245" s="47"/>
    </row>
    <row r="7246" spans="11:13" x14ac:dyDescent="0.15">
      <c r="K7246" s="46"/>
      <c r="M7246" s="47"/>
    </row>
    <row r="7247" spans="11:13" x14ac:dyDescent="0.15">
      <c r="K7247" s="46"/>
      <c r="M7247" s="47"/>
    </row>
    <row r="7248" spans="11:13" x14ac:dyDescent="0.15">
      <c r="K7248" s="46"/>
      <c r="M7248" s="47"/>
    </row>
    <row r="7249" spans="11:13" x14ac:dyDescent="0.15">
      <c r="K7249" s="46"/>
      <c r="M7249" s="47"/>
    </row>
    <row r="7250" spans="11:13" x14ac:dyDescent="0.15">
      <c r="K7250" s="46"/>
      <c r="M7250" s="47"/>
    </row>
    <row r="7251" spans="11:13" x14ac:dyDescent="0.15">
      <c r="K7251" s="46"/>
      <c r="M7251" s="47"/>
    </row>
    <row r="7252" spans="11:13" x14ac:dyDescent="0.15">
      <c r="K7252" s="46"/>
      <c r="M7252" s="47"/>
    </row>
    <row r="7253" spans="11:13" x14ac:dyDescent="0.15">
      <c r="K7253" s="46"/>
      <c r="M7253" s="47"/>
    </row>
    <row r="7254" spans="11:13" x14ac:dyDescent="0.15">
      <c r="K7254" s="46"/>
      <c r="M7254" s="47"/>
    </row>
    <row r="7255" spans="11:13" x14ac:dyDescent="0.15">
      <c r="K7255" s="46"/>
      <c r="M7255" s="47"/>
    </row>
    <row r="7256" spans="11:13" x14ac:dyDescent="0.15">
      <c r="K7256" s="46"/>
      <c r="M7256" s="47"/>
    </row>
    <row r="7257" spans="11:13" x14ac:dyDescent="0.15">
      <c r="K7257" s="46"/>
      <c r="M7257" s="47"/>
    </row>
    <row r="7258" spans="11:13" x14ac:dyDescent="0.15">
      <c r="K7258" s="46"/>
      <c r="M7258" s="47"/>
    </row>
    <row r="7259" spans="11:13" x14ac:dyDescent="0.15">
      <c r="K7259" s="46"/>
      <c r="M7259" s="47"/>
    </row>
    <row r="7260" spans="11:13" x14ac:dyDescent="0.15">
      <c r="K7260" s="46"/>
      <c r="M7260" s="47"/>
    </row>
    <row r="7261" spans="11:13" x14ac:dyDescent="0.15">
      <c r="K7261" s="46"/>
      <c r="M7261" s="47"/>
    </row>
    <row r="7262" spans="11:13" x14ac:dyDescent="0.15">
      <c r="K7262" s="46"/>
      <c r="M7262" s="47"/>
    </row>
    <row r="7263" spans="11:13" x14ac:dyDescent="0.15">
      <c r="K7263" s="46"/>
      <c r="M7263" s="47"/>
    </row>
    <row r="7264" spans="11:13" x14ac:dyDescent="0.15">
      <c r="K7264" s="46"/>
      <c r="M7264" s="47"/>
    </row>
    <row r="7265" spans="11:13" x14ac:dyDescent="0.15">
      <c r="K7265" s="46"/>
      <c r="M7265" s="47"/>
    </row>
    <row r="7266" spans="11:13" x14ac:dyDescent="0.15">
      <c r="K7266" s="46"/>
      <c r="M7266" s="47"/>
    </row>
    <row r="7267" spans="11:13" x14ac:dyDescent="0.15">
      <c r="K7267" s="46"/>
      <c r="M7267" s="47"/>
    </row>
    <row r="7268" spans="11:13" x14ac:dyDescent="0.15">
      <c r="K7268" s="46"/>
      <c r="M7268" s="47"/>
    </row>
    <row r="7269" spans="11:13" x14ac:dyDescent="0.15">
      <c r="K7269" s="46"/>
      <c r="M7269" s="47"/>
    </row>
    <row r="7270" spans="11:13" x14ac:dyDescent="0.15">
      <c r="K7270" s="46"/>
      <c r="M7270" s="47"/>
    </row>
    <row r="7271" spans="11:13" x14ac:dyDescent="0.15">
      <c r="K7271" s="46"/>
      <c r="M7271" s="47"/>
    </row>
    <row r="7272" spans="11:13" x14ac:dyDescent="0.15">
      <c r="K7272" s="46"/>
      <c r="M7272" s="47"/>
    </row>
    <row r="7273" spans="11:13" x14ac:dyDescent="0.15">
      <c r="K7273" s="46"/>
      <c r="M7273" s="47"/>
    </row>
    <row r="7274" spans="11:13" x14ac:dyDescent="0.15">
      <c r="K7274" s="46"/>
      <c r="M7274" s="47"/>
    </row>
    <row r="7275" spans="11:13" x14ac:dyDescent="0.15">
      <c r="K7275" s="46"/>
      <c r="M7275" s="47"/>
    </row>
    <row r="7276" spans="11:13" x14ac:dyDescent="0.15">
      <c r="K7276" s="46"/>
      <c r="M7276" s="47"/>
    </row>
    <row r="7277" spans="11:13" x14ac:dyDescent="0.15">
      <c r="K7277" s="46"/>
      <c r="M7277" s="47"/>
    </row>
    <row r="7278" spans="11:13" x14ac:dyDescent="0.15">
      <c r="K7278" s="46"/>
      <c r="M7278" s="47"/>
    </row>
    <row r="7279" spans="11:13" x14ac:dyDescent="0.15">
      <c r="K7279" s="46"/>
      <c r="M7279" s="47"/>
    </row>
    <row r="7280" spans="11:13" x14ac:dyDescent="0.15">
      <c r="K7280" s="46"/>
      <c r="M7280" s="47"/>
    </row>
    <row r="7281" spans="11:13" x14ac:dyDescent="0.15">
      <c r="K7281" s="46"/>
      <c r="M7281" s="47"/>
    </row>
    <row r="7282" spans="11:13" x14ac:dyDescent="0.15">
      <c r="K7282" s="46"/>
      <c r="M7282" s="47"/>
    </row>
    <row r="7283" spans="11:13" x14ac:dyDescent="0.15">
      <c r="K7283" s="46"/>
      <c r="M7283" s="47"/>
    </row>
    <row r="7284" spans="11:13" x14ac:dyDescent="0.15">
      <c r="K7284" s="46"/>
      <c r="M7284" s="47"/>
    </row>
    <row r="7285" spans="11:13" x14ac:dyDescent="0.15">
      <c r="K7285" s="46"/>
      <c r="M7285" s="47"/>
    </row>
    <row r="7286" spans="11:13" x14ac:dyDescent="0.15">
      <c r="K7286" s="46"/>
      <c r="M7286" s="47"/>
    </row>
    <row r="7287" spans="11:13" x14ac:dyDescent="0.15">
      <c r="K7287" s="46"/>
      <c r="M7287" s="47"/>
    </row>
    <row r="7288" spans="11:13" x14ac:dyDescent="0.15">
      <c r="K7288" s="46"/>
      <c r="M7288" s="47"/>
    </row>
    <row r="7289" spans="11:13" x14ac:dyDescent="0.15">
      <c r="K7289" s="46"/>
      <c r="M7289" s="47"/>
    </row>
    <row r="7290" spans="11:13" x14ac:dyDescent="0.15">
      <c r="K7290" s="46"/>
      <c r="M7290" s="47"/>
    </row>
    <row r="7291" spans="11:13" x14ac:dyDescent="0.15">
      <c r="K7291" s="46"/>
      <c r="M7291" s="47"/>
    </row>
    <row r="7292" spans="11:13" x14ac:dyDescent="0.15">
      <c r="K7292" s="46"/>
      <c r="M7292" s="47"/>
    </row>
    <row r="7293" spans="11:13" x14ac:dyDescent="0.15">
      <c r="K7293" s="46"/>
      <c r="M7293" s="47"/>
    </row>
    <row r="7294" spans="11:13" x14ac:dyDescent="0.15">
      <c r="K7294" s="46"/>
      <c r="M7294" s="47"/>
    </row>
    <row r="7295" spans="11:13" x14ac:dyDescent="0.15">
      <c r="K7295" s="46"/>
      <c r="M7295" s="47"/>
    </row>
    <row r="7296" spans="11:13" x14ac:dyDescent="0.15">
      <c r="K7296" s="46"/>
      <c r="M7296" s="47"/>
    </row>
    <row r="7297" spans="11:13" x14ac:dyDescent="0.15">
      <c r="K7297" s="46"/>
      <c r="M7297" s="47"/>
    </row>
    <row r="7298" spans="11:13" x14ac:dyDescent="0.15">
      <c r="K7298" s="46"/>
      <c r="M7298" s="47"/>
    </row>
    <row r="7299" spans="11:13" x14ac:dyDescent="0.15">
      <c r="K7299" s="46"/>
      <c r="M7299" s="47"/>
    </row>
    <row r="7300" spans="11:13" x14ac:dyDescent="0.15">
      <c r="K7300" s="46"/>
      <c r="M7300" s="47"/>
    </row>
    <row r="7301" spans="11:13" x14ac:dyDescent="0.15">
      <c r="K7301" s="46"/>
      <c r="M7301" s="47"/>
    </row>
    <row r="7302" spans="11:13" x14ac:dyDescent="0.15">
      <c r="K7302" s="46"/>
      <c r="M7302" s="47"/>
    </row>
    <row r="7303" spans="11:13" x14ac:dyDescent="0.15">
      <c r="K7303" s="46"/>
      <c r="M7303" s="47"/>
    </row>
    <row r="7304" spans="11:13" x14ac:dyDescent="0.15">
      <c r="K7304" s="46"/>
      <c r="M7304" s="47"/>
    </row>
    <row r="7305" spans="11:13" x14ac:dyDescent="0.15">
      <c r="K7305" s="46"/>
      <c r="M7305" s="47"/>
    </row>
    <row r="7306" spans="11:13" x14ac:dyDescent="0.15">
      <c r="K7306" s="46"/>
      <c r="M7306" s="47"/>
    </row>
    <row r="7307" spans="11:13" x14ac:dyDescent="0.15">
      <c r="K7307" s="46"/>
      <c r="M7307" s="47"/>
    </row>
    <row r="7308" spans="11:13" x14ac:dyDescent="0.15">
      <c r="K7308" s="46"/>
      <c r="M7308" s="47"/>
    </row>
    <row r="7309" spans="11:13" x14ac:dyDescent="0.15">
      <c r="K7309" s="46"/>
      <c r="M7309" s="47"/>
    </row>
    <row r="7310" spans="11:13" x14ac:dyDescent="0.15">
      <c r="K7310" s="46"/>
      <c r="M7310" s="47"/>
    </row>
    <row r="7311" spans="11:13" x14ac:dyDescent="0.15">
      <c r="K7311" s="46"/>
      <c r="M7311" s="47"/>
    </row>
    <row r="7312" spans="11:13" x14ac:dyDescent="0.15">
      <c r="K7312" s="46"/>
      <c r="M7312" s="47"/>
    </row>
    <row r="7313" spans="11:13" x14ac:dyDescent="0.15">
      <c r="K7313" s="46"/>
      <c r="M7313" s="47"/>
    </row>
    <row r="7314" spans="11:13" x14ac:dyDescent="0.15">
      <c r="K7314" s="46"/>
      <c r="M7314" s="47"/>
    </row>
    <row r="7315" spans="11:13" x14ac:dyDescent="0.15">
      <c r="K7315" s="46"/>
      <c r="M7315" s="47"/>
    </row>
    <row r="7316" spans="11:13" x14ac:dyDescent="0.15">
      <c r="K7316" s="46"/>
      <c r="M7316" s="47"/>
    </row>
    <row r="7317" spans="11:13" x14ac:dyDescent="0.15">
      <c r="K7317" s="46"/>
      <c r="M7317" s="47"/>
    </row>
    <row r="7318" spans="11:13" x14ac:dyDescent="0.15">
      <c r="K7318" s="46"/>
      <c r="M7318" s="47"/>
    </row>
    <row r="7319" spans="11:13" x14ac:dyDescent="0.15">
      <c r="K7319" s="46"/>
      <c r="M7319" s="47"/>
    </row>
    <row r="7320" spans="11:13" x14ac:dyDescent="0.15">
      <c r="K7320" s="46"/>
      <c r="M7320" s="47"/>
    </row>
    <row r="7321" spans="11:13" x14ac:dyDescent="0.15">
      <c r="K7321" s="46"/>
      <c r="M7321" s="47"/>
    </row>
    <row r="7322" spans="11:13" x14ac:dyDescent="0.15">
      <c r="K7322" s="46"/>
      <c r="M7322" s="47"/>
    </row>
    <row r="7323" spans="11:13" x14ac:dyDescent="0.15">
      <c r="K7323" s="46"/>
      <c r="M7323" s="47"/>
    </row>
    <row r="7324" spans="11:13" x14ac:dyDescent="0.15">
      <c r="K7324" s="46"/>
      <c r="M7324" s="47"/>
    </row>
    <row r="7325" spans="11:13" x14ac:dyDescent="0.15">
      <c r="K7325" s="46"/>
      <c r="M7325" s="47"/>
    </row>
    <row r="7326" spans="11:13" x14ac:dyDescent="0.15">
      <c r="K7326" s="46"/>
      <c r="M7326" s="47"/>
    </row>
    <row r="7327" spans="11:13" x14ac:dyDescent="0.15">
      <c r="K7327" s="46"/>
      <c r="M7327" s="47"/>
    </row>
    <row r="7328" spans="11:13" x14ac:dyDescent="0.15">
      <c r="K7328" s="46"/>
      <c r="M7328" s="47"/>
    </row>
    <row r="7329" spans="11:13" x14ac:dyDescent="0.15">
      <c r="K7329" s="46"/>
      <c r="M7329" s="47"/>
    </row>
    <row r="7330" spans="11:13" x14ac:dyDescent="0.15">
      <c r="K7330" s="46"/>
      <c r="M7330" s="47"/>
    </row>
    <row r="7331" spans="11:13" x14ac:dyDescent="0.15">
      <c r="K7331" s="46"/>
      <c r="M7331" s="47"/>
    </row>
    <row r="7332" spans="11:13" x14ac:dyDescent="0.15">
      <c r="K7332" s="46"/>
      <c r="M7332" s="47"/>
    </row>
    <row r="7333" spans="11:13" x14ac:dyDescent="0.15">
      <c r="K7333" s="46"/>
      <c r="M7333" s="47"/>
    </row>
    <row r="7334" spans="11:13" x14ac:dyDescent="0.15">
      <c r="K7334" s="46"/>
      <c r="M7334" s="47"/>
    </row>
    <row r="7335" spans="11:13" x14ac:dyDescent="0.15">
      <c r="K7335" s="46"/>
      <c r="M7335" s="47"/>
    </row>
    <row r="7336" spans="11:13" x14ac:dyDescent="0.15">
      <c r="K7336" s="46"/>
      <c r="M7336" s="47"/>
    </row>
    <row r="7337" spans="11:13" x14ac:dyDescent="0.15">
      <c r="K7337" s="46"/>
      <c r="M7337" s="47"/>
    </row>
    <row r="7338" spans="11:13" x14ac:dyDescent="0.15">
      <c r="K7338" s="46"/>
      <c r="M7338" s="47"/>
    </row>
    <row r="7339" spans="11:13" x14ac:dyDescent="0.15">
      <c r="K7339" s="46"/>
      <c r="M7339" s="47"/>
    </row>
    <row r="7340" spans="11:13" x14ac:dyDescent="0.15">
      <c r="K7340" s="46"/>
      <c r="M7340" s="47"/>
    </row>
    <row r="7341" spans="11:13" x14ac:dyDescent="0.15">
      <c r="K7341" s="46"/>
      <c r="M7341" s="47"/>
    </row>
    <row r="7342" spans="11:13" x14ac:dyDescent="0.15">
      <c r="K7342" s="46"/>
      <c r="M7342" s="47"/>
    </row>
    <row r="7343" spans="11:13" x14ac:dyDescent="0.15">
      <c r="K7343" s="46"/>
      <c r="M7343" s="47"/>
    </row>
    <row r="7344" spans="11:13" x14ac:dyDescent="0.15">
      <c r="K7344" s="46"/>
      <c r="M7344" s="47"/>
    </row>
    <row r="7345" spans="11:13" x14ac:dyDescent="0.15">
      <c r="K7345" s="46"/>
      <c r="M7345" s="47"/>
    </row>
    <row r="7346" spans="11:13" x14ac:dyDescent="0.15">
      <c r="K7346" s="46"/>
      <c r="M7346" s="47"/>
    </row>
    <row r="7347" spans="11:13" x14ac:dyDescent="0.15">
      <c r="K7347" s="46"/>
      <c r="M7347" s="47"/>
    </row>
    <row r="7348" spans="11:13" x14ac:dyDescent="0.15">
      <c r="K7348" s="46"/>
      <c r="M7348" s="47"/>
    </row>
    <row r="7349" spans="11:13" x14ac:dyDescent="0.15">
      <c r="K7349" s="46"/>
      <c r="M7349" s="47"/>
    </row>
    <row r="7350" spans="11:13" x14ac:dyDescent="0.15">
      <c r="K7350" s="46"/>
      <c r="M7350" s="47"/>
    </row>
    <row r="7351" spans="11:13" x14ac:dyDescent="0.15">
      <c r="K7351" s="46"/>
      <c r="M7351" s="47"/>
    </row>
    <row r="7352" spans="11:13" x14ac:dyDescent="0.15">
      <c r="K7352" s="46"/>
      <c r="M7352" s="47"/>
    </row>
    <row r="7353" spans="11:13" x14ac:dyDescent="0.15">
      <c r="K7353" s="46"/>
      <c r="M7353" s="47"/>
    </row>
    <row r="7354" spans="11:13" x14ac:dyDescent="0.15">
      <c r="K7354" s="46"/>
      <c r="M7354" s="47"/>
    </row>
    <row r="7355" spans="11:13" x14ac:dyDescent="0.15">
      <c r="K7355" s="46"/>
      <c r="M7355" s="47"/>
    </row>
    <row r="7356" spans="11:13" x14ac:dyDescent="0.15">
      <c r="K7356" s="46"/>
      <c r="M7356" s="47"/>
    </row>
    <row r="7357" spans="11:13" x14ac:dyDescent="0.15">
      <c r="K7357" s="46"/>
      <c r="M7357" s="47"/>
    </row>
    <row r="7358" spans="11:13" x14ac:dyDescent="0.15">
      <c r="K7358" s="46"/>
      <c r="M7358" s="47"/>
    </row>
    <row r="7359" spans="11:13" x14ac:dyDescent="0.15">
      <c r="K7359" s="46"/>
      <c r="M7359" s="47"/>
    </row>
    <row r="7360" spans="11:13" x14ac:dyDescent="0.15">
      <c r="K7360" s="46"/>
      <c r="M7360" s="47"/>
    </row>
    <row r="7361" spans="11:13" x14ac:dyDescent="0.15">
      <c r="K7361" s="46"/>
      <c r="M7361" s="47"/>
    </row>
    <row r="7362" spans="11:13" x14ac:dyDescent="0.15">
      <c r="K7362" s="46"/>
      <c r="M7362" s="47"/>
    </row>
    <row r="7363" spans="11:13" x14ac:dyDescent="0.15">
      <c r="K7363" s="46"/>
      <c r="M7363" s="47"/>
    </row>
    <row r="7364" spans="11:13" x14ac:dyDescent="0.15">
      <c r="K7364" s="46"/>
      <c r="M7364" s="47"/>
    </row>
    <row r="7365" spans="11:13" x14ac:dyDescent="0.15">
      <c r="K7365" s="46"/>
      <c r="M7365" s="47"/>
    </row>
    <row r="7366" spans="11:13" x14ac:dyDescent="0.15">
      <c r="K7366" s="46"/>
      <c r="M7366" s="47"/>
    </row>
    <row r="7367" spans="11:13" x14ac:dyDescent="0.15">
      <c r="K7367" s="46"/>
      <c r="M7367" s="47"/>
    </row>
    <row r="7368" spans="11:13" x14ac:dyDescent="0.15">
      <c r="K7368" s="46"/>
      <c r="M7368" s="47"/>
    </row>
    <row r="7369" spans="11:13" x14ac:dyDescent="0.15">
      <c r="K7369" s="46"/>
      <c r="M7369" s="47"/>
    </row>
    <row r="7370" spans="11:13" x14ac:dyDescent="0.15">
      <c r="K7370" s="46"/>
      <c r="M7370" s="47"/>
    </row>
    <row r="7371" spans="11:13" x14ac:dyDescent="0.15">
      <c r="K7371" s="46"/>
      <c r="M7371" s="47"/>
    </row>
    <row r="7372" spans="11:13" x14ac:dyDescent="0.15">
      <c r="K7372" s="46"/>
      <c r="M7372" s="47"/>
    </row>
    <row r="7373" spans="11:13" x14ac:dyDescent="0.15">
      <c r="K7373" s="46"/>
      <c r="M7373" s="47"/>
    </row>
    <row r="7374" spans="11:13" x14ac:dyDescent="0.15">
      <c r="K7374" s="46"/>
      <c r="M7374" s="47"/>
    </row>
    <row r="7375" spans="11:13" x14ac:dyDescent="0.15">
      <c r="K7375" s="46"/>
      <c r="M7375" s="47"/>
    </row>
    <row r="7376" spans="11:13" x14ac:dyDescent="0.15">
      <c r="K7376" s="46"/>
      <c r="M7376" s="47"/>
    </row>
    <row r="7377" spans="11:13" x14ac:dyDescent="0.15">
      <c r="K7377" s="46"/>
      <c r="M7377" s="47"/>
    </row>
    <row r="7378" spans="11:13" x14ac:dyDescent="0.15">
      <c r="K7378" s="46"/>
      <c r="M7378" s="47"/>
    </row>
    <row r="7379" spans="11:13" x14ac:dyDescent="0.15">
      <c r="K7379" s="46"/>
      <c r="M7379" s="47"/>
    </row>
    <row r="7380" spans="11:13" x14ac:dyDescent="0.15">
      <c r="K7380" s="46"/>
      <c r="M7380" s="47"/>
    </row>
    <row r="7381" spans="11:13" x14ac:dyDescent="0.15">
      <c r="K7381" s="46"/>
      <c r="M7381" s="47"/>
    </row>
    <row r="7382" spans="11:13" x14ac:dyDescent="0.15">
      <c r="K7382" s="46"/>
      <c r="M7382" s="47"/>
    </row>
    <row r="7383" spans="11:13" x14ac:dyDescent="0.15">
      <c r="K7383" s="46"/>
      <c r="M7383" s="47"/>
    </row>
    <row r="7384" spans="11:13" x14ac:dyDescent="0.15">
      <c r="K7384" s="46"/>
      <c r="M7384" s="47"/>
    </row>
    <row r="7385" spans="11:13" x14ac:dyDescent="0.15">
      <c r="K7385" s="46"/>
      <c r="M7385" s="47"/>
    </row>
    <row r="7386" spans="11:13" x14ac:dyDescent="0.15">
      <c r="K7386" s="46"/>
      <c r="M7386" s="47"/>
    </row>
    <row r="7387" spans="11:13" x14ac:dyDescent="0.15">
      <c r="K7387" s="46"/>
      <c r="M7387" s="47"/>
    </row>
    <row r="7388" spans="11:13" x14ac:dyDescent="0.15">
      <c r="K7388" s="46"/>
      <c r="M7388" s="47"/>
    </row>
    <row r="7389" spans="11:13" x14ac:dyDescent="0.15">
      <c r="K7389" s="46"/>
      <c r="M7389" s="47"/>
    </row>
    <row r="7390" spans="11:13" x14ac:dyDescent="0.15">
      <c r="K7390" s="46"/>
      <c r="M7390" s="47"/>
    </row>
    <row r="7391" spans="11:13" x14ac:dyDescent="0.15">
      <c r="K7391" s="46"/>
      <c r="M7391" s="47"/>
    </row>
    <row r="7392" spans="11:13" x14ac:dyDescent="0.15">
      <c r="K7392" s="46"/>
      <c r="M7392" s="47"/>
    </row>
    <row r="7393" spans="11:13" x14ac:dyDescent="0.15">
      <c r="K7393" s="46"/>
      <c r="M7393" s="47"/>
    </row>
    <row r="7394" spans="11:13" x14ac:dyDescent="0.15">
      <c r="K7394" s="46"/>
      <c r="M7394" s="47"/>
    </row>
    <row r="7395" spans="11:13" x14ac:dyDescent="0.15">
      <c r="K7395" s="46"/>
      <c r="M7395" s="47"/>
    </row>
    <row r="7396" spans="11:13" x14ac:dyDescent="0.15">
      <c r="K7396" s="46"/>
      <c r="M7396" s="47"/>
    </row>
    <row r="7397" spans="11:13" x14ac:dyDescent="0.15">
      <c r="K7397" s="46"/>
      <c r="M7397" s="47"/>
    </row>
    <row r="7398" spans="11:13" x14ac:dyDescent="0.15">
      <c r="K7398" s="46"/>
      <c r="M7398" s="47"/>
    </row>
    <row r="7399" spans="11:13" x14ac:dyDescent="0.15">
      <c r="K7399" s="46"/>
      <c r="M7399" s="47"/>
    </row>
    <row r="7400" spans="11:13" x14ac:dyDescent="0.15">
      <c r="K7400" s="46"/>
      <c r="M7400" s="47"/>
    </row>
    <row r="7401" spans="11:13" x14ac:dyDescent="0.15">
      <c r="K7401" s="46"/>
      <c r="M7401" s="47"/>
    </row>
    <row r="7402" spans="11:13" x14ac:dyDescent="0.15">
      <c r="K7402" s="46"/>
      <c r="M7402" s="47"/>
    </row>
    <row r="7403" spans="11:13" x14ac:dyDescent="0.15">
      <c r="K7403" s="46"/>
      <c r="M7403" s="47"/>
    </row>
    <row r="7404" spans="11:13" x14ac:dyDescent="0.15">
      <c r="K7404" s="46"/>
      <c r="M7404" s="47"/>
    </row>
    <row r="7405" spans="11:13" x14ac:dyDescent="0.15">
      <c r="K7405" s="46"/>
      <c r="M7405" s="47"/>
    </row>
    <row r="7406" spans="11:13" x14ac:dyDescent="0.15">
      <c r="K7406" s="46"/>
      <c r="M7406" s="47"/>
    </row>
    <row r="7407" spans="11:13" x14ac:dyDescent="0.15">
      <c r="K7407" s="46"/>
      <c r="M7407" s="47"/>
    </row>
    <row r="7408" spans="11:13" x14ac:dyDescent="0.15">
      <c r="K7408" s="46"/>
      <c r="M7408" s="47"/>
    </row>
    <row r="7409" spans="11:13" x14ac:dyDescent="0.15">
      <c r="K7409" s="46"/>
      <c r="M7409" s="47"/>
    </row>
    <row r="7410" spans="11:13" x14ac:dyDescent="0.15">
      <c r="K7410" s="46"/>
      <c r="M7410" s="47"/>
    </row>
    <row r="7411" spans="11:13" x14ac:dyDescent="0.15">
      <c r="K7411" s="46"/>
      <c r="M7411" s="47"/>
    </row>
    <row r="7412" spans="11:13" x14ac:dyDescent="0.15">
      <c r="K7412" s="46"/>
      <c r="M7412" s="47"/>
    </row>
    <row r="7413" spans="11:13" x14ac:dyDescent="0.15">
      <c r="K7413" s="46"/>
      <c r="M7413" s="47"/>
    </row>
    <row r="7414" spans="11:13" x14ac:dyDescent="0.15">
      <c r="K7414" s="46"/>
      <c r="M7414" s="47"/>
    </row>
    <row r="7415" spans="11:13" x14ac:dyDescent="0.15">
      <c r="K7415" s="46"/>
      <c r="M7415" s="47"/>
    </row>
    <row r="7416" spans="11:13" x14ac:dyDescent="0.15">
      <c r="K7416" s="46"/>
      <c r="M7416" s="47"/>
    </row>
    <row r="7417" spans="11:13" x14ac:dyDescent="0.15">
      <c r="K7417" s="46"/>
      <c r="M7417" s="47"/>
    </row>
    <row r="7418" spans="11:13" x14ac:dyDescent="0.15">
      <c r="K7418" s="46"/>
      <c r="M7418" s="47"/>
    </row>
    <row r="7419" spans="11:13" x14ac:dyDescent="0.15">
      <c r="K7419" s="46"/>
      <c r="M7419" s="47"/>
    </row>
    <row r="7420" spans="11:13" x14ac:dyDescent="0.15">
      <c r="K7420" s="46"/>
      <c r="M7420" s="47"/>
    </row>
    <row r="7421" spans="11:13" x14ac:dyDescent="0.15">
      <c r="K7421" s="46"/>
      <c r="M7421" s="47"/>
    </row>
    <row r="7422" spans="11:13" x14ac:dyDescent="0.15">
      <c r="K7422" s="46"/>
      <c r="M7422" s="47"/>
    </row>
    <row r="7423" spans="11:13" x14ac:dyDescent="0.15">
      <c r="K7423" s="46"/>
      <c r="M7423" s="47"/>
    </row>
    <row r="7424" spans="11:13" x14ac:dyDescent="0.15">
      <c r="K7424" s="46"/>
      <c r="M7424" s="47"/>
    </row>
    <row r="7425" spans="11:13" x14ac:dyDescent="0.15">
      <c r="K7425" s="46"/>
      <c r="M7425" s="47"/>
    </row>
    <row r="7426" spans="11:13" x14ac:dyDescent="0.15">
      <c r="K7426" s="46"/>
      <c r="M7426" s="47"/>
    </row>
    <row r="7427" spans="11:13" x14ac:dyDescent="0.15">
      <c r="K7427" s="46"/>
      <c r="M7427" s="47"/>
    </row>
    <row r="7428" spans="11:13" x14ac:dyDescent="0.15">
      <c r="K7428" s="46"/>
      <c r="M7428" s="47"/>
    </row>
    <row r="7429" spans="11:13" x14ac:dyDescent="0.15">
      <c r="K7429" s="46"/>
      <c r="M7429" s="47"/>
    </row>
    <row r="7430" spans="11:13" x14ac:dyDescent="0.15">
      <c r="K7430" s="46"/>
      <c r="M7430" s="47"/>
    </row>
    <row r="7431" spans="11:13" x14ac:dyDescent="0.15">
      <c r="K7431" s="46"/>
      <c r="M7431" s="47"/>
    </row>
    <row r="7432" spans="11:13" x14ac:dyDescent="0.15">
      <c r="K7432" s="46"/>
      <c r="M7432" s="47"/>
    </row>
    <row r="7433" spans="11:13" x14ac:dyDescent="0.15">
      <c r="K7433" s="46"/>
      <c r="M7433" s="47"/>
    </row>
    <row r="7434" spans="11:13" x14ac:dyDescent="0.15">
      <c r="K7434" s="46"/>
      <c r="M7434" s="47"/>
    </row>
    <row r="7435" spans="11:13" x14ac:dyDescent="0.15">
      <c r="K7435" s="46"/>
      <c r="M7435" s="47"/>
    </row>
    <row r="7436" spans="11:13" x14ac:dyDescent="0.15">
      <c r="K7436" s="46"/>
      <c r="M7436" s="47"/>
    </row>
    <row r="7437" spans="11:13" x14ac:dyDescent="0.15">
      <c r="K7437" s="46"/>
      <c r="M7437" s="47"/>
    </row>
    <row r="7438" spans="11:13" x14ac:dyDescent="0.15">
      <c r="K7438" s="46"/>
      <c r="M7438" s="47"/>
    </row>
    <row r="7439" spans="11:13" x14ac:dyDescent="0.15">
      <c r="K7439" s="46"/>
      <c r="M7439" s="47"/>
    </row>
    <row r="7440" spans="11:13" x14ac:dyDescent="0.15">
      <c r="K7440" s="46"/>
      <c r="M7440" s="47"/>
    </row>
    <row r="7441" spans="11:13" x14ac:dyDescent="0.15">
      <c r="K7441" s="46"/>
      <c r="M7441" s="47"/>
    </row>
    <row r="7442" spans="11:13" x14ac:dyDescent="0.15">
      <c r="K7442" s="46"/>
      <c r="M7442" s="47"/>
    </row>
    <row r="7443" spans="11:13" x14ac:dyDescent="0.15">
      <c r="K7443" s="46"/>
      <c r="M7443" s="47"/>
    </row>
    <row r="7444" spans="11:13" x14ac:dyDescent="0.15">
      <c r="K7444" s="46"/>
      <c r="M7444" s="47"/>
    </row>
    <row r="7445" spans="11:13" x14ac:dyDescent="0.15">
      <c r="K7445" s="46"/>
      <c r="M7445" s="47"/>
    </row>
    <row r="7446" spans="11:13" x14ac:dyDescent="0.15">
      <c r="K7446" s="46"/>
      <c r="M7446" s="47"/>
    </row>
    <row r="7447" spans="11:13" x14ac:dyDescent="0.15">
      <c r="K7447" s="46"/>
      <c r="M7447" s="47"/>
    </row>
    <row r="7448" spans="11:13" x14ac:dyDescent="0.15">
      <c r="K7448" s="46"/>
      <c r="M7448" s="47"/>
    </row>
    <row r="7449" spans="11:13" x14ac:dyDescent="0.15">
      <c r="K7449" s="46"/>
      <c r="M7449" s="47"/>
    </row>
    <row r="7450" spans="11:13" x14ac:dyDescent="0.15">
      <c r="K7450" s="46"/>
      <c r="M7450" s="47"/>
    </row>
    <row r="7451" spans="11:13" x14ac:dyDescent="0.15">
      <c r="K7451" s="46"/>
      <c r="M7451" s="47"/>
    </row>
    <row r="7452" spans="11:13" x14ac:dyDescent="0.15">
      <c r="K7452" s="46"/>
      <c r="M7452" s="47"/>
    </row>
    <row r="7453" spans="11:13" x14ac:dyDescent="0.15">
      <c r="K7453" s="46"/>
      <c r="M7453" s="47"/>
    </row>
    <row r="7454" spans="11:13" x14ac:dyDescent="0.15">
      <c r="K7454" s="46"/>
      <c r="M7454" s="47"/>
    </row>
    <row r="7455" spans="11:13" x14ac:dyDescent="0.15">
      <c r="K7455" s="46"/>
      <c r="M7455" s="47"/>
    </row>
    <row r="7456" spans="11:13" x14ac:dyDescent="0.15">
      <c r="K7456" s="46"/>
      <c r="M7456" s="47"/>
    </row>
    <row r="7457" spans="11:13" x14ac:dyDescent="0.15">
      <c r="K7457" s="46"/>
      <c r="M7457" s="47"/>
    </row>
    <row r="7458" spans="11:13" x14ac:dyDescent="0.15">
      <c r="K7458" s="46"/>
      <c r="M7458" s="47"/>
    </row>
    <row r="7459" spans="11:13" x14ac:dyDescent="0.15">
      <c r="K7459" s="46"/>
      <c r="M7459" s="47"/>
    </row>
    <row r="7460" spans="11:13" x14ac:dyDescent="0.15">
      <c r="K7460" s="46"/>
      <c r="M7460" s="47"/>
    </row>
    <row r="7461" spans="11:13" x14ac:dyDescent="0.15">
      <c r="K7461" s="46"/>
      <c r="M7461" s="47"/>
    </row>
    <row r="7462" spans="11:13" x14ac:dyDescent="0.15">
      <c r="K7462" s="46"/>
      <c r="M7462" s="47"/>
    </row>
    <row r="7463" spans="11:13" x14ac:dyDescent="0.15">
      <c r="K7463" s="46"/>
      <c r="M7463" s="47"/>
    </row>
    <row r="7464" spans="11:13" x14ac:dyDescent="0.15">
      <c r="K7464" s="46"/>
      <c r="M7464" s="47"/>
    </row>
    <row r="7465" spans="11:13" x14ac:dyDescent="0.15">
      <c r="K7465" s="46"/>
      <c r="M7465" s="47"/>
    </row>
    <row r="7466" spans="11:13" x14ac:dyDescent="0.15">
      <c r="K7466" s="46"/>
      <c r="M7466" s="47"/>
    </row>
    <row r="7467" spans="11:13" x14ac:dyDescent="0.15">
      <c r="K7467" s="46"/>
      <c r="M7467" s="47"/>
    </row>
    <row r="7468" spans="11:13" x14ac:dyDescent="0.15">
      <c r="K7468" s="46"/>
      <c r="M7468" s="47"/>
    </row>
    <row r="7469" spans="11:13" x14ac:dyDescent="0.15">
      <c r="K7469" s="46"/>
      <c r="M7469" s="47"/>
    </row>
    <row r="7470" spans="11:13" x14ac:dyDescent="0.15">
      <c r="K7470" s="46"/>
      <c r="M7470" s="47"/>
    </row>
    <row r="7471" spans="11:13" x14ac:dyDescent="0.15">
      <c r="K7471" s="46"/>
      <c r="M7471" s="47"/>
    </row>
    <row r="7472" spans="11:13" x14ac:dyDescent="0.15">
      <c r="K7472" s="46"/>
      <c r="M7472" s="47"/>
    </row>
    <row r="7473" spans="11:13" x14ac:dyDescent="0.15">
      <c r="K7473" s="46"/>
      <c r="M7473" s="47"/>
    </row>
    <row r="7474" spans="11:13" x14ac:dyDescent="0.15">
      <c r="K7474" s="46"/>
      <c r="M7474" s="47"/>
    </row>
    <row r="7475" spans="11:13" x14ac:dyDescent="0.15">
      <c r="K7475" s="46"/>
      <c r="M7475" s="47"/>
    </row>
    <row r="7476" spans="11:13" x14ac:dyDescent="0.15">
      <c r="K7476" s="46"/>
      <c r="M7476" s="47"/>
    </row>
    <row r="7477" spans="11:13" x14ac:dyDescent="0.15">
      <c r="K7477" s="46"/>
      <c r="M7477" s="47"/>
    </row>
    <row r="7478" spans="11:13" x14ac:dyDescent="0.15">
      <c r="K7478" s="46"/>
      <c r="M7478" s="47"/>
    </row>
    <row r="7479" spans="11:13" x14ac:dyDescent="0.15">
      <c r="K7479" s="46"/>
      <c r="M7479" s="47"/>
    </row>
    <row r="7480" spans="11:13" x14ac:dyDescent="0.15">
      <c r="K7480" s="46"/>
      <c r="M7480" s="47"/>
    </row>
    <row r="7481" spans="11:13" x14ac:dyDescent="0.15">
      <c r="K7481" s="46"/>
      <c r="M7481" s="47"/>
    </row>
    <row r="7482" spans="11:13" x14ac:dyDescent="0.15">
      <c r="K7482" s="46"/>
      <c r="M7482" s="47"/>
    </row>
    <row r="7483" spans="11:13" x14ac:dyDescent="0.15">
      <c r="K7483" s="46"/>
      <c r="M7483" s="47"/>
    </row>
    <row r="7484" spans="11:13" x14ac:dyDescent="0.15">
      <c r="K7484" s="46"/>
      <c r="M7484" s="47"/>
    </row>
    <row r="7485" spans="11:13" x14ac:dyDescent="0.15">
      <c r="K7485" s="46"/>
      <c r="M7485" s="47"/>
    </row>
    <row r="7486" spans="11:13" x14ac:dyDescent="0.15">
      <c r="K7486" s="46"/>
      <c r="M7486" s="47"/>
    </row>
    <row r="7487" spans="11:13" x14ac:dyDescent="0.15">
      <c r="K7487" s="46"/>
      <c r="M7487" s="47"/>
    </row>
    <row r="7488" spans="11:13" x14ac:dyDescent="0.15">
      <c r="K7488" s="46"/>
      <c r="M7488" s="47"/>
    </row>
    <row r="7489" spans="11:13" x14ac:dyDescent="0.15">
      <c r="K7489" s="46"/>
      <c r="M7489" s="47"/>
    </row>
    <row r="7490" spans="11:13" x14ac:dyDescent="0.15">
      <c r="K7490" s="46"/>
      <c r="M7490" s="47"/>
    </row>
    <row r="7491" spans="11:13" x14ac:dyDescent="0.15">
      <c r="K7491" s="46"/>
      <c r="M7491" s="47"/>
    </row>
    <row r="7492" spans="11:13" x14ac:dyDescent="0.15">
      <c r="K7492" s="46"/>
      <c r="M7492" s="47"/>
    </row>
    <row r="7493" spans="11:13" x14ac:dyDescent="0.15">
      <c r="K7493" s="46"/>
      <c r="M7493" s="47"/>
    </row>
    <row r="7494" spans="11:13" x14ac:dyDescent="0.15">
      <c r="K7494" s="46"/>
      <c r="M7494" s="47"/>
    </row>
    <row r="7495" spans="11:13" x14ac:dyDescent="0.15">
      <c r="K7495" s="46"/>
      <c r="M7495" s="47"/>
    </row>
    <row r="7496" spans="11:13" x14ac:dyDescent="0.15">
      <c r="K7496" s="46"/>
      <c r="M7496" s="47"/>
    </row>
    <row r="7497" spans="11:13" x14ac:dyDescent="0.15">
      <c r="K7497" s="46"/>
      <c r="M7497" s="47"/>
    </row>
    <row r="7498" spans="11:13" x14ac:dyDescent="0.15">
      <c r="K7498" s="46"/>
      <c r="M7498" s="47"/>
    </row>
    <row r="7499" spans="11:13" x14ac:dyDescent="0.15">
      <c r="K7499" s="46"/>
      <c r="M7499" s="47"/>
    </row>
    <row r="7500" spans="11:13" x14ac:dyDescent="0.15">
      <c r="K7500" s="46"/>
      <c r="M7500" s="47"/>
    </row>
    <row r="7501" spans="11:13" x14ac:dyDescent="0.15">
      <c r="K7501" s="46"/>
      <c r="M7501" s="47"/>
    </row>
    <row r="7502" spans="11:13" x14ac:dyDescent="0.15">
      <c r="K7502" s="46"/>
      <c r="M7502" s="47"/>
    </row>
    <row r="7503" spans="11:13" x14ac:dyDescent="0.15">
      <c r="K7503" s="46"/>
      <c r="M7503" s="47"/>
    </row>
    <row r="7504" spans="11:13" x14ac:dyDescent="0.15">
      <c r="K7504" s="46"/>
      <c r="M7504" s="47"/>
    </row>
    <row r="7505" spans="11:13" x14ac:dyDescent="0.15">
      <c r="K7505" s="46"/>
      <c r="M7505" s="47"/>
    </row>
    <row r="7506" spans="11:13" x14ac:dyDescent="0.15">
      <c r="K7506" s="46"/>
      <c r="M7506" s="47"/>
    </row>
    <row r="7507" spans="11:13" x14ac:dyDescent="0.15">
      <c r="K7507" s="46"/>
      <c r="M7507" s="47"/>
    </row>
    <row r="7508" spans="11:13" x14ac:dyDescent="0.15">
      <c r="K7508" s="46"/>
      <c r="M7508" s="47"/>
    </row>
    <row r="7509" spans="11:13" x14ac:dyDescent="0.15">
      <c r="K7509" s="46"/>
      <c r="M7509" s="47"/>
    </row>
    <row r="7510" spans="11:13" x14ac:dyDescent="0.15">
      <c r="K7510" s="46"/>
      <c r="M7510" s="47"/>
    </row>
    <row r="7511" spans="11:13" x14ac:dyDescent="0.15">
      <c r="K7511" s="46"/>
      <c r="M7511" s="47"/>
    </row>
    <row r="7512" spans="11:13" x14ac:dyDescent="0.15">
      <c r="K7512" s="46"/>
      <c r="M7512" s="47"/>
    </row>
    <row r="7513" spans="11:13" x14ac:dyDescent="0.15">
      <c r="K7513" s="46"/>
      <c r="M7513" s="47"/>
    </row>
    <row r="7514" spans="11:13" x14ac:dyDescent="0.15">
      <c r="K7514" s="46"/>
      <c r="M7514" s="47"/>
    </row>
    <row r="7515" spans="11:13" x14ac:dyDescent="0.15">
      <c r="K7515" s="46"/>
      <c r="M7515" s="47"/>
    </row>
    <row r="7516" spans="11:13" x14ac:dyDescent="0.15">
      <c r="K7516" s="46"/>
      <c r="M7516" s="47"/>
    </row>
    <row r="7517" spans="11:13" x14ac:dyDescent="0.15">
      <c r="K7517" s="46"/>
      <c r="M7517" s="47"/>
    </row>
    <row r="7518" spans="11:13" x14ac:dyDescent="0.15">
      <c r="K7518" s="46"/>
      <c r="M7518" s="47"/>
    </row>
    <row r="7519" spans="11:13" x14ac:dyDescent="0.15">
      <c r="K7519" s="46"/>
      <c r="M7519" s="47"/>
    </row>
    <row r="7520" spans="11:13" x14ac:dyDescent="0.15">
      <c r="K7520" s="46"/>
      <c r="M7520" s="47"/>
    </row>
    <row r="7521" spans="11:13" x14ac:dyDescent="0.15">
      <c r="K7521" s="46"/>
      <c r="M7521" s="47"/>
    </row>
    <row r="7522" spans="11:13" x14ac:dyDescent="0.15">
      <c r="K7522" s="46"/>
      <c r="M7522" s="47"/>
    </row>
    <row r="7523" spans="11:13" x14ac:dyDescent="0.15">
      <c r="K7523" s="46"/>
      <c r="M7523" s="47"/>
    </row>
    <row r="7524" spans="11:13" x14ac:dyDescent="0.15">
      <c r="K7524" s="46"/>
      <c r="M7524" s="47"/>
    </row>
    <row r="7525" spans="11:13" x14ac:dyDescent="0.15">
      <c r="K7525" s="46"/>
      <c r="M7525" s="47"/>
    </row>
    <row r="7526" spans="11:13" x14ac:dyDescent="0.15">
      <c r="K7526" s="46"/>
      <c r="M7526" s="47"/>
    </row>
    <row r="7527" spans="11:13" x14ac:dyDescent="0.15">
      <c r="K7527" s="46"/>
      <c r="M7527" s="47"/>
    </row>
    <row r="7528" spans="11:13" x14ac:dyDescent="0.15">
      <c r="K7528" s="46"/>
      <c r="M7528" s="47"/>
    </row>
    <row r="7529" spans="11:13" x14ac:dyDescent="0.15">
      <c r="K7529" s="46"/>
      <c r="M7529" s="47"/>
    </row>
    <row r="7530" spans="11:13" x14ac:dyDescent="0.15">
      <c r="K7530" s="46"/>
      <c r="M7530" s="47"/>
    </row>
    <row r="7531" spans="11:13" x14ac:dyDescent="0.15">
      <c r="K7531" s="46"/>
      <c r="M7531" s="47"/>
    </row>
    <row r="7532" spans="11:13" x14ac:dyDescent="0.15">
      <c r="K7532" s="46"/>
      <c r="M7532" s="47"/>
    </row>
    <row r="7533" spans="11:13" x14ac:dyDescent="0.15">
      <c r="K7533" s="46"/>
      <c r="M7533" s="47"/>
    </row>
    <row r="7534" spans="11:13" x14ac:dyDescent="0.15">
      <c r="K7534" s="46"/>
      <c r="M7534" s="47"/>
    </row>
    <row r="7535" spans="11:13" x14ac:dyDescent="0.15">
      <c r="K7535" s="46"/>
      <c r="M7535" s="47"/>
    </row>
    <row r="7536" spans="11:13" x14ac:dyDescent="0.15">
      <c r="K7536" s="46"/>
      <c r="M7536" s="47"/>
    </row>
    <row r="7537" spans="11:13" x14ac:dyDescent="0.15">
      <c r="K7537" s="46"/>
      <c r="M7537" s="47"/>
    </row>
    <row r="7538" spans="11:13" x14ac:dyDescent="0.15">
      <c r="K7538" s="46"/>
      <c r="M7538" s="47"/>
    </row>
    <row r="7539" spans="11:13" x14ac:dyDescent="0.15">
      <c r="K7539" s="46"/>
      <c r="M7539" s="47"/>
    </row>
    <row r="7540" spans="11:13" x14ac:dyDescent="0.15">
      <c r="K7540" s="46"/>
      <c r="M7540" s="47"/>
    </row>
    <row r="7541" spans="11:13" x14ac:dyDescent="0.15">
      <c r="K7541" s="46"/>
      <c r="M7541" s="47"/>
    </row>
    <row r="7542" spans="11:13" x14ac:dyDescent="0.15">
      <c r="K7542" s="46"/>
      <c r="M7542" s="47"/>
    </row>
    <row r="7543" spans="11:13" x14ac:dyDescent="0.15">
      <c r="K7543" s="46"/>
      <c r="M7543" s="47"/>
    </row>
    <row r="7544" spans="11:13" x14ac:dyDescent="0.15">
      <c r="K7544" s="46"/>
      <c r="M7544" s="47"/>
    </row>
    <row r="7545" spans="11:13" x14ac:dyDescent="0.15">
      <c r="K7545" s="46"/>
      <c r="M7545" s="47"/>
    </row>
    <row r="7546" spans="11:13" x14ac:dyDescent="0.15">
      <c r="K7546" s="46"/>
      <c r="M7546" s="47"/>
    </row>
    <row r="7547" spans="11:13" x14ac:dyDescent="0.15">
      <c r="K7547" s="46"/>
      <c r="M7547" s="47"/>
    </row>
    <row r="7548" spans="11:13" x14ac:dyDescent="0.15">
      <c r="K7548" s="46"/>
      <c r="M7548" s="47"/>
    </row>
    <row r="7549" spans="11:13" x14ac:dyDescent="0.15">
      <c r="K7549" s="46"/>
      <c r="M7549" s="47"/>
    </row>
    <row r="7550" spans="11:13" x14ac:dyDescent="0.15">
      <c r="K7550" s="46"/>
      <c r="M7550" s="47"/>
    </row>
    <row r="7551" spans="11:13" x14ac:dyDescent="0.15">
      <c r="K7551" s="46"/>
      <c r="M7551" s="47"/>
    </row>
    <row r="7552" spans="11:13" x14ac:dyDescent="0.15">
      <c r="K7552" s="46"/>
      <c r="M7552" s="47"/>
    </row>
    <row r="7553" spans="11:13" x14ac:dyDescent="0.15">
      <c r="K7553" s="46"/>
      <c r="M7553" s="47"/>
    </row>
    <row r="7554" spans="11:13" x14ac:dyDescent="0.15">
      <c r="K7554" s="46"/>
      <c r="M7554" s="47"/>
    </row>
    <row r="7555" spans="11:13" x14ac:dyDescent="0.15">
      <c r="K7555" s="46"/>
      <c r="M7555" s="47"/>
    </row>
    <row r="7556" spans="11:13" x14ac:dyDescent="0.15">
      <c r="K7556" s="46"/>
      <c r="M7556" s="47"/>
    </row>
    <row r="7557" spans="11:13" x14ac:dyDescent="0.15">
      <c r="K7557" s="46"/>
      <c r="M7557" s="47"/>
    </row>
    <row r="7558" spans="11:13" x14ac:dyDescent="0.15">
      <c r="K7558" s="46"/>
      <c r="M7558" s="47"/>
    </row>
    <row r="7559" spans="11:13" x14ac:dyDescent="0.15">
      <c r="K7559" s="46"/>
      <c r="M7559" s="47"/>
    </row>
    <row r="7560" spans="11:13" x14ac:dyDescent="0.15">
      <c r="K7560" s="46"/>
      <c r="M7560" s="47"/>
    </row>
    <row r="7561" spans="11:13" x14ac:dyDescent="0.15">
      <c r="K7561" s="46"/>
      <c r="M7561" s="47"/>
    </row>
    <row r="7562" spans="11:13" x14ac:dyDescent="0.15">
      <c r="K7562" s="46"/>
      <c r="M7562" s="47"/>
    </row>
    <row r="7563" spans="11:13" x14ac:dyDescent="0.15">
      <c r="K7563" s="46"/>
      <c r="M7563" s="47"/>
    </row>
    <row r="7564" spans="11:13" x14ac:dyDescent="0.15">
      <c r="K7564" s="46"/>
      <c r="M7564" s="47"/>
    </row>
    <row r="7565" spans="11:13" x14ac:dyDescent="0.15">
      <c r="K7565" s="46"/>
      <c r="M7565" s="47"/>
    </row>
    <row r="7566" spans="11:13" x14ac:dyDescent="0.15">
      <c r="K7566" s="46"/>
      <c r="M7566" s="47"/>
    </row>
    <row r="7567" spans="11:13" x14ac:dyDescent="0.15">
      <c r="K7567" s="46"/>
      <c r="M7567" s="47"/>
    </row>
    <row r="7568" spans="11:13" x14ac:dyDescent="0.15">
      <c r="K7568" s="46"/>
      <c r="M7568" s="47"/>
    </row>
    <row r="7569" spans="11:13" x14ac:dyDescent="0.15">
      <c r="K7569" s="46"/>
      <c r="M7569" s="47"/>
    </row>
    <row r="7570" spans="11:13" x14ac:dyDescent="0.15">
      <c r="K7570" s="46"/>
      <c r="M7570" s="47"/>
    </row>
    <row r="7571" spans="11:13" x14ac:dyDescent="0.15">
      <c r="K7571" s="46"/>
      <c r="M7571" s="47"/>
    </row>
    <row r="7572" spans="11:13" x14ac:dyDescent="0.15">
      <c r="K7572" s="46"/>
      <c r="M7572" s="47"/>
    </row>
    <row r="7573" spans="11:13" x14ac:dyDescent="0.15">
      <c r="K7573" s="46"/>
      <c r="M7573" s="47"/>
    </row>
    <row r="7574" spans="11:13" x14ac:dyDescent="0.15">
      <c r="K7574" s="46"/>
      <c r="M7574" s="47"/>
    </row>
    <row r="7575" spans="11:13" x14ac:dyDescent="0.15">
      <c r="K7575" s="46"/>
      <c r="M7575" s="47"/>
    </row>
    <row r="7576" spans="11:13" x14ac:dyDescent="0.15">
      <c r="K7576" s="46"/>
      <c r="M7576" s="47"/>
    </row>
    <row r="7577" spans="11:13" x14ac:dyDescent="0.15">
      <c r="K7577" s="46"/>
      <c r="M7577" s="47"/>
    </row>
    <row r="7578" spans="11:13" x14ac:dyDescent="0.15">
      <c r="K7578" s="46"/>
      <c r="M7578" s="47"/>
    </row>
    <row r="7579" spans="11:13" x14ac:dyDescent="0.15">
      <c r="K7579" s="46"/>
      <c r="M7579" s="47"/>
    </row>
    <row r="7580" spans="11:13" x14ac:dyDescent="0.15">
      <c r="K7580" s="46"/>
      <c r="M7580" s="47"/>
    </row>
    <row r="7581" spans="11:13" x14ac:dyDescent="0.15">
      <c r="K7581" s="46"/>
      <c r="M7581" s="47"/>
    </row>
    <row r="7582" spans="11:13" x14ac:dyDescent="0.15">
      <c r="K7582" s="46"/>
      <c r="M7582" s="47"/>
    </row>
    <row r="7583" spans="11:13" x14ac:dyDescent="0.15">
      <c r="K7583" s="46"/>
      <c r="M7583" s="47"/>
    </row>
    <row r="7584" spans="11:13" x14ac:dyDescent="0.15">
      <c r="K7584" s="46"/>
      <c r="M7584" s="47"/>
    </row>
    <row r="7585" spans="11:13" x14ac:dyDescent="0.15">
      <c r="K7585" s="46"/>
      <c r="M7585" s="47"/>
    </row>
    <row r="7586" spans="11:13" x14ac:dyDescent="0.15">
      <c r="K7586" s="46"/>
      <c r="M7586" s="47"/>
    </row>
    <row r="7587" spans="11:13" x14ac:dyDescent="0.15">
      <c r="K7587" s="46"/>
      <c r="M7587" s="47"/>
    </row>
    <row r="7588" spans="11:13" x14ac:dyDescent="0.15">
      <c r="K7588" s="46"/>
      <c r="M7588" s="47"/>
    </row>
    <row r="7589" spans="11:13" x14ac:dyDescent="0.15">
      <c r="K7589" s="46"/>
      <c r="M7589" s="47"/>
    </row>
    <row r="7590" spans="11:13" x14ac:dyDescent="0.15">
      <c r="K7590" s="46"/>
      <c r="M7590" s="47"/>
    </row>
    <row r="7591" spans="11:13" x14ac:dyDescent="0.15">
      <c r="K7591" s="46"/>
      <c r="M7591" s="47"/>
    </row>
    <row r="7592" spans="11:13" x14ac:dyDescent="0.15">
      <c r="K7592" s="46"/>
      <c r="M7592" s="47"/>
    </row>
    <row r="7593" spans="11:13" x14ac:dyDescent="0.15">
      <c r="K7593" s="46"/>
      <c r="M7593" s="47"/>
    </row>
    <row r="7594" spans="11:13" x14ac:dyDescent="0.15">
      <c r="K7594" s="46"/>
      <c r="M7594" s="47"/>
    </row>
    <row r="7595" spans="11:13" x14ac:dyDescent="0.15">
      <c r="K7595" s="46"/>
      <c r="M7595" s="47"/>
    </row>
    <row r="7596" spans="11:13" x14ac:dyDescent="0.15">
      <c r="K7596" s="46"/>
      <c r="M7596" s="47"/>
    </row>
    <row r="7597" spans="11:13" x14ac:dyDescent="0.15">
      <c r="K7597" s="46"/>
      <c r="M7597" s="47"/>
    </row>
    <row r="7598" spans="11:13" x14ac:dyDescent="0.15">
      <c r="K7598" s="46"/>
      <c r="M7598" s="47"/>
    </row>
    <row r="7599" spans="11:13" x14ac:dyDescent="0.15">
      <c r="K7599" s="46"/>
      <c r="M7599" s="47"/>
    </row>
    <row r="7600" spans="11:13" x14ac:dyDescent="0.15">
      <c r="K7600" s="46"/>
      <c r="M7600" s="47"/>
    </row>
    <row r="7601" spans="11:13" x14ac:dyDescent="0.15">
      <c r="K7601" s="46"/>
      <c r="M7601" s="47"/>
    </row>
    <row r="7602" spans="11:13" x14ac:dyDescent="0.15">
      <c r="K7602" s="46"/>
      <c r="M7602" s="47"/>
    </row>
    <row r="7603" spans="11:13" x14ac:dyDescent="0.15">
      <c r="K7603" s="46"/>
      <c r="M7603" s="47"/>
    </row>
    <row r="7604" spans="11:13" x14ac:dyDescent="0.15">
      <c r="K7604" s="46"/>
      <c r="M7604" s="47"/>
    </row>
    <row r="7605" spans="11:13" x14ac:dyDescent="0.15">
      <c r="K7605" s="46"/>
      <c r="M7605" s="47"/>
    </row>
    <row r="7606" spans="11:13" x14ac:dyDescent="0.15">
      <c r="K7606" s="46"/>
      <c r="M7606" s="47"/>
    </row>
    <row r="7607" spans="11:13" x14ac:dyDescent="0.15">
      <c r="K7607" s="46"/>
      <c r="M7607" s="47"/>
    </row>
    <row r="7608" spans="11:13" x14ac:dyDescent="0.15">
      <c r="K7608" s="46"/>
      <c r="M7608" s="47"/>
    </row>
    <row r="7609" spans="11:13" x14ac:dyDescent="0.15">
      <c r="K7609" s="46"/>
      <c r="M7609" s="47"/>
    </row>
    <row r="7610" spans="11:13" x14ac:dyDescent="0.15">
      <c r="K7610" s="46"/>
      <c r="M7610" s="47"/>
    </row>
    <row r="7611" spans="11:13" x14ac:dyDescent="0.15">
      <c r="K7611" s="46"/>
      <c r="M7611" s="47"/>
    </row>
    <row r="7612" spans="11:13" x14ac:dyDescent="0.15">
      <c r="K7612" s="46"/>
      <c r="M7612" s="47"/>
    </row>
    <row r="7613" spans="11:13" x14ac:dyDescent="0.15">
      <c r="K7613" s="46"/>
      <c r="M7613" s="47"/>
    </row>
    <row r="7614" spans="11:13" x14ac:dyDescent="0.15">
      <c r="K7614" s="46"/>
      <c r="M7614" s="47"/>
    </row>
    <row r="7615" spans="11:13" x14ac:dyDescent="0.15">
      <c r="K7615" s="46"/>
      <c r="M7615" s="47"/>
    </row>
    <row r="7616" spans="11:13" x14ac:dyDescent="0.15">
      <c r="K7616" s="46"/>
      <c r="M7616" s="47"/>
    </row>
    <row r="7617" spans="11:13" x14ac:dyDescent="0.15">
      <c r="K7617" s="46"/>
      <c r="M7617" s="47"/>
    </row>
    <row r="7618" spans="11:13" x14ac:dyDescent="0.15">
      <c r="K7618" s="46"/>
      <c r="M7618" s="47"/>
    </row>
    <row r="7619" spans="11:13" x14ac:dyDescent="0.15">
      <c r="K7619" s="46"/>
      <c r="M7619" s="47"/>
    </row>
    <row r="7620" spans="11:13" x14ac:dyDescent="0.15">
      <c r="K7620" s="46"/>
      <c r="M7620" s="47"/>
    </row>
    <row r="7621" spans="11:13" x14ac:dyDescent="0.15">
      <c r="K7621" s="46"/>
      <c r="M7621" s="47"/>
    </row>
    <row r="7622" spans="11:13" x14ac:dyDescent="0.15">
      <c r="K7622" s="46"/>
      <c r="M7622" s="47"/>
    </row>
    <row r="7623" spans="11:13" x14ac:dyDescent="0.15">
      <c r="K7623" s="46"/>
      <c r="M7623" s="47"/>
    </row>
    <row r="7624" spans="11:13" x14ac:dyDescent="0.15">
      <c r="K7624" s="46"/>
      <c r="M7624" s="47"/>
    </row>
    <row r="7625" spans="11:13" x14ac:dyDescent="0.15">
      <c r="K7625" s="46"/>
      <c r="M7625" s="47"/>
    </row>
    <row r="7626" spans="11:13" x14ac:dyDescent="0.15">
      <c r="K7626" s="46"/>
      <c r="M7626" s="47"/>
    </row>
    <row r="7627" spans="11:13" x14ac:dyDescent="0.15">
      <c r="K7627" s="46"/>
      <c r="M7627" s="47"/>
    </row>
    <row r="7628" spans="11:13" x14ac:dyDescent="0.15">
      <c r="K7628" s="46"/>
      <c r="M7628" s="47"/>
    </row>
    <row r="7629" spans="11:13" x14ac:dyDescent="0.15">
      <c r="K7629" s="46"/>
      <c r="M7629" s="47"/>
    </row>
    <row r="7630" spans="11:13" x14ac:dyDescent="0.15">
      <c r="K7630" s="46"/>
      <c r="M7630" s="47"/>
    </row>
    <row r="7631" spans="11:13" x14ac:dyDescent="0.15">
      <c r="K7631" s="46"/>
      <c r="M7631" s="47"/>
    </row>
    <row r="7632" spans="11:13" x14ac:dyDescent="0.15">
      <c r="K7632" s="46"/>
      <c r="M7632" s="47"/>
    </row>
    <row r="7633" spans="11:13" x14ac:dyDescent="0.15">
      <c r="K7633" s="46"/>
      <c r="M7633" s="47"/>
    </row>
    <row r="7634" spans="11:13" x14ac:dyDescent="0.15">
      <c r="K7634" s="46"/>
      <c r="M7634" s="47"/>
    </row>
    <row r="7635" spans="11:13" x14ac:dyDescent="0.15">
      <c r="K7635" s="46"/>
      <c r="M7635" s="47"/>
    </row>
    <row r="7636" spans="11:13" x14ac:dyDescent="0.15">
      <c r="K7636" s="46"/>
      <c r="M7636" s="47"/>
    </row>
    <row r="7637" spans="11:13" x14ac:dyDescent="0.15">
      <c r="K7637" s="46"/>
      <c r="M7637" s="47"/>
    </row>
    <row r="7638" spans="11:13" x14ac:dyDescent="0.15">
      <c r="K7638" s="46"/>
      <c r="M7638" s="47"/>
    </row>
    <row r="7639" spans="11:13" x14ac:dyDescent="0.15">
      <c r="K7639" s="46"/>
      <c r="M7639" s="47"/>
    </row>
    <row r="7640" spans="11:13" x14ac:dyDescent="0.15">
      <c r="K7640" s="46"/>
      <c r="M7640" s="47"/>
    </row>
    <row r="7641" spans="11:13" x14ac:dyDescent="0.15">
      <c r="K7641" s="46"/>
      <c r="M7641" s="47"/>
    </row>
    <row r="7642" spans="11:13" x14ac:dyDescent="0.15">
      <c r="K7642" s="46"/>
      <c r="M7642" s="47"/>
    </row>
    <row r="7643" spans="11:13" x14ac:dyDescent="0.15">
      <c r="K7643" s="46"/>
      <c r="M7643" s="47"/>
    </row>
    <row r="7644" spans="11:13" x14ac:dyDescent="0.15">
      <c r="K7644" s="46"/>
      <c r="M7644" s="47"/>
    </row>
    <row r="7645" spans="11:13" x14ac:dyDescent="0.15">
      <c r="K7645" s="46"/>
      <c r="M7645" s="47"/>
    </row>
    <row r="7646" spans="11:13" x14ac:dyDescent="0.15">
      <c r="K7646" s="46"/>
      <c r="M7646" s="47"/>
    </row>
    <row r="7647" spans="11:13" x14ac:dyDescent="0.15">
      <c r="K7647" s="46"/>
      <c r="M7647" s="47"/>
    </row>
    <row r="7648" spans="11:13" x14ac:dyDescent="0.15">
      <c r="K7648" s="46"/>
      <c r="M7648" s="47"/>
    </row>
    <row r="7649" spans="11:13" x14ac:dyDescent="0.15">
      <c r="K7649" s="46"/>
      <c r="M7649" s="47"/>
    </row>
    <row r="7650" spans="11:13" x14ac:dyDescent="0.15">
      <c r="K7650" s="46"/>
      <c r="M7650" s="47"/>
    </row>
    <row r="7651" spans="11:13" x14ac:dyDescent="0.15">
      <c r="K7651" s="46"/>
      <c r="M7651" s="47"/>
    </row>
    <row r="7652" spans="11:13" x14ac:dyDescent="0.15">
      <c r="K7652" s="46"/>
      <c r="M7652" s="47"/>
    </row>
    <row r="7653" spans="11:13" x14ac:dyDescent="0.15">
      <c r="K7653" s="46"/>
      <c r="M7653" s="47"/>
    </row>
    <row r="7654" spans="11:13" x14ac:dyDescent="0.15">
      <c r="K7654" s="46"/>
      <c r="M7654" s="47"/>
    </row>
    <row r="7655" spans="11:13" x14ac:dyDescent="0.15">
      <c r="K7655" s="46"/>
      <c r="M7655" s="47"/>
    </row>
    <row r="7656" spans="11:13" x14ac:dyDescent="0.15">
      <c r="K7656" s="46"/>
      <c r="M7656" s="47"/>
    </row>
    <row r="7657" spans="11:13" x14ac:dyDescent="0.15">
      <c r="K7657" s="46"/>
      <c r="M7657" s="47"/>
    </row>
    <row r="7658" spans="11:13" x14ac:dyDescent="0.15">
      <c r="K7658" s="46"/>
      <c r="M7658" s="47"/>
    </row>
    <row r="7659" spans="11:13" x14ac:dyDescent="0.15">
      <c r="K7659" s="46"/>
      <c r="M7659" s="47"/>
    </row>
    <row r="7660" spans="11:13" x14ac:dyDescent="0.15">
      <c r="K7660" s="46"/>
      <c r="M7660" s="47"/>
    </row>
    <row r="7661" spans="11:13" x14ac:dyDescent="0.15">
      <c r="K7661" s="46"/>
      <c r="M7661" s="47"/>
    </row>
    <row r="7662" spans="11:13" x14ac:dyDescent="0.15">
      <c r="K7662" s="46"/>
      <c r="M7662" s="47"/>
    </row>
    <row r="7663" spans="11:13" x14ac:dyDescent="0.15">
      <c r="K7663" s="46"/>
      <c r="M7663" s="47"/>
    </row>
    <row r="7664" spans="11:13" x14ac:dyDescent="0.15">
      <c r="K7664" s="46"/>
      <c r="M7664" s="47"/>
    </row>
    <row r="7665" spans="11:13" x14ac:dyDescent="0.15">
      <c r="K7665" s="46"/>
      <c r="M7665" s="47"/>
    </row>
    <row r="7666" spans="11:13" x14ac:dyDescent="0.15">
      <c r="K7666" s="46"/>
      <c r="M7666" s="47"/>
    </row>
    <row r="7667" spans="11:13" x14ac:dyDescent="0.15">
      <c r="K7667" s="46"/>
      <c r="M7667" s="47"/>
    </row>
    <row r="7668" spans="11:13" x14ac:dyDescent="0.15">
      <c r="K7668" s="46"/>
      <c r="M7668" s="47"/>
    </row>
    <row r="7669" spans="11:13" x14ac:dyDescent="0.15">
      <c r="K7669" s="46"/>
      <c r="M7669" s="47"/>
    </row>
    <row r="7670" spans="11:13" x14ac:dyDescent="0.15">
      <c r="K7670" s="46"/>
      <c r="M7670" s="47"/>
    </row>
    <row r="7671" spans="11:13" x14ac:dyDescent="0.15">
      <c r="K7671" s="46"/>
      <c r="M7671" s="47"/>
    </row>
    <row r="7672" spans="11:13" x14ac:dyDescent="0.15">
      <c r="K7672" s="46"/>
      <c r="M7672" s="47"/>
    </row>
    <row r="7673" spans="11:13" x14ac:dyDescent="0.15">
      <c r="K7673" s="46"/>
      <c r="M7673" s="47"/>
    </row>
    <row r="7674" spans="11:13" x14ac:dyDescent="0.15">
      <c r="K7674" s="46"/>
      <c r="M7674" s="47"/>
    </row>
    <row r="7675" spans="11:13" x14ac:dyDescent="0.15">
      <c r="K7675" s="46"/>
      <c r="M7675" s="47"/>
    </row>
    <row r="7676" spans="11:13" x14ac:dyDescent="0.15">
      <c r="K7676" s="46"/>
      <c r="M7676" s="47"/>
    </row>
    <row r="7677" spans="11:13" x14ac:dyDescent="0.15">
      <c r="K7677" s="46"/>
      <c r="M7677" s="47"/>
    </row>
    <row r="7678" spans="11:13" x14ac:dyDescent="0.15">
      <c r="K7678" s="46"/>
      <c r="M7678" s="47"/>
    </row>
    <row r="7679" spans="11:13" x14ac:dyDescent="0.15">
      <c r="K7679" s="46"/>
      <c r="M7679" s="47"/>
    </row>
    <row r="7680" spans="11:13" x14ac:dyDescent="0.15">
      <c r="K7680" s="46"/>
      <c r="M7680" s="47"/>
    </row>
    <row r="7681" spans="11:13" x14ac:dyDescent="0.15">
      <c r="K7681" s="46"/>
      <c r="M7681" s="47"/>
    </row>
    <row r="7682" spans="11:13" x14ac:dyDescent="0.15">
      <c r="K7682" s="46"/>
      <c r="M7682" s="47"/>
    </row>
    <row r="7683" spans="11:13" x14ac:dyDescent="0.15">
      <c r="K7683" s="46"/>
      <c r="M7683" s="47"/>
    </row>
    <row r="7684" spans="11:13" x14ac:dyDescent="0.15">
      <c r="K7684" s="46"/>
      <c r="M7684" s="47"/>
    </row>
    <row r="7685" spans="11:13" x14ac:dyDescent="0.15">
      <c r="K7685" s="46"/>
      <c r="M7685" s="47"/>
    </row>
    <row r="7686" spans="11:13" x14ac:dyDescent="0.15">
      <c r="K7686" s="46"/>
      <c r="M7686" s="47"/>
    </row>
    <row r="7687" spans="11:13" x14ac:dyDescent="0.15">
      <c r="K7687" s="46"/>
      <c r="M7687" s="47"/>
    </row>
    <row r="7688" spans="11:13" x14ac:dyDescent="0.15">
      <c r="K7688" s="46"/>
      <c r="M7688" s="47"/>
    </row>
    <row r="7689" spans="11:13" x14ac:dyDescent="0.15">
      <c r="K7689" s="46"/>
      <c r="M7689" s="47"/>
    </row>
    <row r="7690" spans="11:13" x14ac:dyDescent="0.15">
      <c r="K7690" s="46"/>
      <c r="M7690" s="47"/>
    </row>
    <row r="7691" spans="11:13" x14ac:dyDescent="0.15">
      <c r="K7691" s="46"/>
      <c r="M7691" s="47"/>
    </row>
    <row r="7692" spans="11:13" x14ac:dyDescent="0.15">
      <c r="K7692" s="46"/>
      <c r="M7692" s="47"/>
    </row>
    <row r="7693" spans="11:13" x14ac:dyDescent="0.15">
      <c r="K7693" s="46"/>
      <c r="M7693" s="47"/>
    </row>
    <row r="7694" spans="11:13" x14ac:dyDescent="0.15">
      <c r="K7694" s="46"/>
      <c r="M7694" s="47"/>
    </row>
    <row r="7695" spans="11:13" x14ac:dyDescent="0.15">
      <c r="K7695" s="46"/>
      <c r="M7695" s="47"/>
    </row>
    <row r="7696" spans="11:13" x14ac:dyDescent="0.15">
      <c r="K7696" s="46"/>
      <c r="M7696" s="47"/>
    </row>
    <row r="7697" spans="11:13" x14ac:dyDescent="0.15">
      <c r="K7697" s="46"/>
      <c r="M7697" s="47"/>
    </row>
    <row r="7698" spans="11:13" x14ac:dyDescent="0.15">
      <c r="K7698" s="46"/>
      <c r="M7698" s="47"/>
    </row>
    <row r="7699" spans="11:13" x14ac:dyDescent="0.15">
      <c r="K7699" s="46"/>
      <c r="M7699" s="47"/>
    </row>
    <row r="7700" spans="11:13" x14ac:dyDescent="0.15">
      <c r="K7700" s="46"/>
      <c r="M7700" s="47"/>
    </row>
    <row r="7701" spans="11:13" x14ac:dyDescent="0.15">
      <c r="K7701" s="46"/>
      <c r="M7701" s="47"/>
    </row>
    <row r="7702" spans="11:13" x14ac:dyDescent="0.15">
      <c r="K7702" s="46"/>
      <c r="M7702" s="47"/>
    </row>
    <row r="7703" spans="11:13" x14ac:dyDescent="0.15">
      <c r="K7703" s="46"/>
      <c r="M7703" s="47"/>
    </row>
    <row r="7704" spans="11:13" x14ac:dyDescent="0.15">
      <c r="K7704" s="46"/>
      <c r="M7704" s="47"/>
    </row>
    <row r="7705" spans="11:13" x14ac:dyDescent="0.15">
      <c r="K7705" s="46"/>
      <c r="M7705" s="47"/>
    </row>
    <row r="7706" spans="11:13" x14ac:dyDescent="0.15">
      <c r="K7706" s="46"/>
      <c r="M7706" s="47"/>
    </row>
    <row r="7707" spans="11:13" x14ac:dyDescent="0.15">
      <c r="K7707" s="46"/>
      <c r="M7707" s="47"/>
    </row>
    <row r="7708" spans="11:13" x14ac:dyDescent="0.15">
      <c r="K7708" s="46"/>
      <c r="M7708" s="47"/>
    </row>
    <row r="7709" spans="11:13" x14ac:dyDescent="0.15">
      <c r="K7709" s="46"/>
      <c r="M7709" s="47"/>
    </row>
    <row r="7710" spans="11:13" x14ac:dyDescent="0.15">
      <c r="K7710" s="46"/>
      <c r="M7710" s="47"/>
    </row>
    <row r="7711" spans="11:13" x14ac:dyDescent="0.15">
      <c r="K7711" s="46"/>
      <c r="M7711" s="47"/>
    </row>
    <row r="7712" spans="11:13" x14ac:dyDescent="0.15">
      <c r="K7712" s="46"/>
      <c r="M7712" s="47"/>
    </row>
    <row r="7713" spans="11:13" x14ac:dyDescent="0.15">
      <c r="K7713" s="46"/>
      <c r="M7713" s="47"/>
    </row>
    <row r="7714" spans="11:13" x14ac:dyDescent="0.15">
      <c r="K7714" s="46"/>
      <c r="M7714" s="47"/>
    </row>
    <row r="7715" spans="11:13" x14ac:dyDescent="0.15">
      <c r="K7715" s="46"/>
      <c r="M7715" s="47"/>
    </row>
    <row r="7716" spans="11:13" x14ac:dyDescent="0.15">
      <c r="K7716" s="46"/>
      <c r="M7716" s="47"/>
    </row>
    <row r="7717" spans="11:13" x14ac:dyDescent="0.15">
      <c r="K7717" s="46"/>
      <c r="M7717" s="47"/>
    </row>
    <row r="7718" spans="11:13" x14ac:dyDescent="0.15">
      <c r="K7718" s="46"/>
      <c r="M7718" s="47"/>
    </row>
    <row r="7719" spans="11:13" x14ac:dyDescent="0.15">
      <c r="K7719" s="46"/>
      <c r="M7719" s="47"/>
    </row>
    <row r="7720" spans="11:13" x14ac:dyDescent="0.15">
      <c r="K7720" s="46"/>
      <c r="M7720" s="47"/>
    </row>
    <row r="7721" spans="11:13" x14ac:dyDescent="0.15">
      <c r="K7721" s="46"/>
      <c r="M7721" s="47"/>
    </row>
    <row r="7722" spans="11:13" x14ac:dyDescent="0.15">
      <c r="K7722" s="46"/>
      <c r="M7722" s="47"/>
    </row>
    <row r="7723" spans="11:13" x14ac:dyDescent="0.15">
      <c r="K7723" s="46"/>
      <c r="M7723" s="47"/>
    </row>
    <row r="7724" spans="11:13" x14ac:dyDescent="0.15">
      <c r="K7724" s="46"/>
      <c r="M7724" s="47"/>
    </row>
    <row r="7725" spans="11:13" x14ac:dyDescent="0.15">
      <c r="K7725" s="46"/>
      <c r="M7725" s="47"/>
    </row>
    <row r="7726" spans="11:13" x14ac:dyDescent="0.15">
      <c r="K7726" s="46"/>
      <c r="M7726" s="47"/>
    </row>
    <row r="7727" spans="11:13" x14ac:dyDescent="0.15">
      <c r="K7727" s="46"/>
      <c r="M7727" s="47"/>
    </row>
    <row r="7728" spans="11:13" x14ac:dyDescent="0.15">
      <c r="K7728" s="46"/>
      <c r="M7728" s="47"/>
    </row>
    <row r="7729" spans="11:13" x14ac:dyDescent="0.15">
      <c r="K7729" s="46"/>
      <c r="M7729" s="47"/>
    </row>
    <row r="7730" spans="11:13" x14ac:dyDescent="0.15">
      <c r="K7730" s="46"/>
      <c r="M7730" s="47"/>
    </row>
    <row r="7731" spans="11:13" x14ac:dyDescent="0.15">
      <c r="K7731" s="46"/>
      <c r="M7731" s="47"/>
    </row>
    <row r="7732" spans="11:13" x14ac:dyDescent="0.15">
      <c r="K7732" s="46"/>
      <c r="M7732" s="47"/>
    </row>
    <row r="7733" spans="11:13" x14ac:dyDescent="0.15">
      <c r="K7733" s="46"/>
      <c r="M7733" s="47"/>
    </row>
    <row r="7734" spans="11:13" x14ac:dyDescent="0.15">
      <c r="K7734" s="46"/>
      <c r="M7734" s="47"/>
    </row>
    <row r="7735" spans="11:13" x14ac:dyDescent="0.15">
      <c r="K7735" s="46"/>
      <c r="M7735" s="47"/>
    </row>
    <row r="7736" spans="11:13" x14ac:dyDescent="0.15">
      <c r="K7736" s="46"/>
      <c r="M7736" s="47"/>
    </row>
    <row r="7737" spans="11:13" x14ac:dyDescent="0.15">
      <c r="K7737" s="46"/>
      <c r="M7737" s="47"/>
    </row>
    <row r="7738" spans="11:13" x14ac:dyDescent="0.15">
      <c r="K7738" s="46"/>
      <c r="M7738" s="47"/>
    </row>
    <row r="7739" spans="11:13" x14ac:dyDescent="0.15">
      <c r="K7739" s="46"/>
      <c r="M7739" s="47"/>
    </row>
    <row r="7740" spans="11:13" x14ac:dyDescent="0.15">
      <c r="K7740" s="46"/>
      <c r="M7740" s="47"/>
    </row>
    <row r="7741" spans="11:13" x14ac:dyDescent="0.15">
      <c r="K7741" s="46"/>
      <c r="M7741" s="47"/>
    </row>
    <row r="7742" spans="11:13" x14ac:dyDescent="0.15">
      <c r="K7742" s="46"/>
      <c r="M7742" s="47"/>
    </row>
    <row r="7743" spans="11:13" x14ac:dyDescent="0.15">
      <c r="K7743" s="46"/>
      <c r="M7743" s="47"/>
    </row>
    <row r="7744" spans="11:13" x14ac:dyDescent="0.15">
      <c r="K7744" s="46"/>
      <c r="M7744" s="47"/>
    </row>
    <row r="7745" spans="11:13" x14ac:dyDescent="0.15">
      <c r="K7745" s="46"/>
      <c r="M7745" s="47"/>
    </row>
    <row r="7746" spans="11:13" x14ac:dyDescent="0.15">
      <c r="K7746" s="46"/>
      <c r="M7746" s="47"/>
    </row>
    <row r="7747" spans="11:13" x14ac:dyDescent="0.15">
      <c r="K7747" s="46"/>
      <c r="M7747" s="47"/>
    </row>
    <row r="7748" spans="11:13" x14ac:dyDescent="0.15">
      <c r="K7748" s="46"/>
      <c r="M7748" s="47"/>
    </row>
    <row r="7749" spans="11:13" x14ac:dyDescent="0.15">
      <c r="K7749" s="46"/>
      <c r="M7749" s="47"/>
    </row>
    <row r="7750" spans="11:13" x14ac:dyDescent="0.15">
      <c r="K7750" s="46"/>
      <c r="M7750" s="47"/>
    </row>
    <row r="7751" spans="11:13" x14ac:dyDescent="0.15">
      <c r="K7751" s="46"/>
      <c r="M7751" s="47"/>
    </row>
    <row r="7752" spans="11:13" x14ac:dyDescent="0.15">
      <c r="K7752" s="46"/>
      <c r="M7752" s="47"/>
    </row>
    <row r="7753" spans="11:13" x14ac:dyDescent="0.15">
      <c r="K7753" s="46"/>
      <c r="M7753" s="47"/>
    </row>
    <row r="7754" spans="11:13" x14ac:dyDescent="0.15">
      <c r="K7754" s="46"/>
      <c r="M7754" s="47"/>
    </row>
    <row r="7755" spans="11:13" x14ac:dyDescent="0.15">
      <c r="K7755" s="46"/>
      <c r="M7755" s="47"/>
    </row>
    <row r="7756" spans="11:13" x14ac:dyDescent="0.15">
      <c r="K7756" s="46"/>
      <c r="M7756" s="47"/>
    </row>
    <row r="7757" spans="11:13" x14ac:dyDescent="0.15">
      <c r="K7757" s="46"/>
      <c r="M7757" s="47"/>
    </row>
    <row r="7758" spans="11:13" x14ac:dyDescent="0.15">
      <c r="K7758" s="46"/>
      <c r="M7758" s="47"/>
    </row>
    <row r="7759" spans="11:13" x14ac:dyDescent="0.15">
      <c r="K7759" s="46"/>
      <c r="M7759" s="47"/>
    </row>
    <row r="7760" spans="11:13" x14ac:dyDescent="0.15">
      <c r="K7760" s="46"/>
      <c r="M7760" s="47"/>
    </row>
    <row r="7761" spans="11:13" x14ac:dyDescent="0.15">
      <c r="K7761" s="46"/>
      <c r="M7761" s="47"/>
    </row>
    <row r="7762" spans="11:13" x14ac:dyDescent="0.15">
      <c r="K7762" s="46"/>
      <c r="M7762" s="47"/>
    </row>
    <row r="7763" spans="11:13" x14ac:dyDescent="0.15">
      <c r="K7763" s="46"/>
      <c r="M7763" s="47"/>
    </row>
    <row r="7764" spans="11:13" x14ac:dyDescent="0.15">
      <c r="K7764" s="46"/>
      <c r="M7764" s="47"/>
    </row>
    <row r="7765" spans="11:13" x14ac:dyDescent="0.15">
      <c r="K7765" s="46"/>
      <c r="M7765" s="47"/>
    </row>
    <row r="7766" spans="11:13" x14ac:dyDescent="0.15">
      <c r="K7766" s="46"/>
      <c r="M7766" s="47"/>
    </row>
    <row r="7767" spans="11:13" x14ac:dyDescent="0.15">
      <c r="K7767" s="46"/>
      <c r="M7767" s="47"/>
    </row>
    <row r="7768" spans="11:13" x14ac:dyDescent="0.15">
      <c r="K7768" s="46"/>
      <c r="M7768" s="47"/>
    </row>
    <row r="7769" spans="11:13" x14ac:dyDescent="0.15">
      <c r="K7769" s="46"/>
      <c r="M7769" s="47"/>
    </row>
    <row r="7770" spans="11:13" x14ac:dyDescent="0.15">
      <c r="K7770" s="46"/>
      <c r="M7770" s="47"/>
    </row>
    <row r="7771" spans="11:13" x14ac:dyDescent="0.15">
      <c r="K7771" s="46"/>
      <c r="M7771" s="47"/>
    </row>
    <row r="7772" spans="11:13" x14ac:dyDescent="0.15">
      <c r="K7772" s="46"/>
      <c r="M7772" s="47"/>
    </row>
    <row r="7773" spans="11:13" x14ac:dyDescent="0.15">
      <c r="K7773" s="46"/>
      <c r="M7773" s="47"/>
    </row>
    <row r="7774" spans="11:13" x14ac:dyDescent="0.15">
      <c r="K7774" s="46"/>
      <c r="M7774" s="47"/>
    </row>
    <row r="7775" spans="11:13" x14ac:dyDescent="0.15">
      <c r="K7775" s="46"/>
      <c r="M7775" s="47"/>
    </row>
    <row r="7776" spans="11:13" x14ac:dyDescent="0.15">
      <c r="K7776" s="46"/>
      <c r="M7776" s="47"/>
    </row>
    <row r="7777" spans="11:13" x14ac:dyDescent="0.15">
      <c r="K7777" s="46"/>
      <c r="M7777" s="47"/>
    </row>
    <row r="7778" spans="11:13" x14ac:dyDescent="0.15">
      <c r="K7778" s="46"/>
      <c r="M7778" s="47"/>
    </row>
    <row r="7779" spans="11:13" x14ac:dyDescent="0.15">
      <c r="K7779" s="46"/>
      <c r="M7779" s="47"/>
    </row>
    <row r="7780" spans="11:13" x14ac:dyDescent="0.15">
      <c r="K7780" s="46"/>
      <c r="M7780" s="47"/>
    </row>
    <row r="7781" spans="11:13" x14ac:dyDescent="0.15">
      <c r="K7781" s="46"/>
      <c r="M7781" s="47"/>
    </row>
    <row r="7782" spans="11:13" x14ac:dyDescent="0.15">
      <c r="K7782" s="46"/>
      <c r="M7782" s="47"/>
    </row>
    <row r="7783" spans="11:13" x14ac:dyDescent="0.15">
      <c r="K7783" s="46"/>
      <c r="M7783" s="47"/>
    </row>
    <row r="7784" spans="11:13" x14ac:dyDescent="0.15">
      <c r="K7784" s="46"/>
      <c r="M7784" s="47"/>
    </row>
    <row r="7785" spans="11:13" x14ac:dyDescent="0.15">
      <c r="K7785" s="46"/>
      <c r="M7785" s="47"/>
    </row>
    <row r="7786" spans="11:13" x14ac:dyDescent="0.15">
      <c r="K7786" s="46"/>
      <c r="M7786" s="47"/>
    </row>
    <row r="7787" spans="11:13" x14ac:dyDescent="0.15">
      <c r="K7787" s="46"/>
      <c r="M7787" s="47"/>
    </row>
    <row r="7788" spans="11:13" x14ac:dyDescent="0.15">
      <c r="K7788" s="46"/>
      <c r="M7788" s="47"/>
    </row>
    <row r="7789" spans="11:13" x14ac:dyDescent="0.15">
      <c r="K7789" s="46"/>
      <c r="M7789" s="47"/>
    </row>
    <row r="7790" spans="11:13" x14ac:dyDescent="0.15">
      <c r="K7790" s="46"/>
      <c r="M7790" s="47"/>
    </row>
    <row r="7791" spans="11:13" x14ac:dyDescent="0.15">
      <c r="K7791" s="46"/>
      <c r="M7791" s="47"/>
    </row>
    <row r="7792" spans="11:13" x14ac:dyDescent="0.15">
      <c r="K7792" s="46"/>
      <c r="M7792" s="47"/>
    </row>
    <row r="7793" spans="11:13" x14ac:dyDescent="0.15">
      <c r="K7793" s="46"/>
      <c r="M7793" s="47"/>
    </row>
    <row r="7794" spans="11:13" x14ac:dyDescent="0.15">
      <c r="K7794" s="46"/>
      <c r="M7794" s="47"/>
    </row>
    <row r="7795" spans="11:13" x14ac:dyDescent="0.15">
      <c r="K7795" s="46"/>
      <c r="M7795" s="47"/>
    </row>
    <row r="7796" spans="11:13" x14ac:dyDescent="0.15">
      <c r="K7796" s="46"/>
      <c r="M7796" s="47"/>
    </row>
    <row r="7797" spans="11:13" x14ac:dyDescent="0.15">
      <c r="K7797" s="46"/>
      <c r="M7797" s="47"/>
    </row>
    <row r="7798" spans="11:13" x14ac:dyDescent="0.15">
      <c r="K7798" s="46"/>
      <c r="M7798" s="47"/>
    </row>
    <row r="7799" spans="11:13" x14ac:dyDescent="0.15">
      <c r="K7799" s="46"/>
      <c r="M7799" s="47"/>
    </row>
    <row r="7800" spans="11:13" x14ac:dyDescent="0.15">
      <c r="K7800" s="46"/>
      <c r="M7800" s="47"/>
    </row>
    <row r="7801" spans="11:13" x14ac:dyDescent="0.15">
      <c r="K7801" s="46"/>
      <c r="M7801" s="47"/>
    </row>
    <row r="7802" spans="11:13" x14ac:dyDescent="0.15">
      <c r="K7802" s="46"/>
      <c r="M7802" s="47"/>
    </row>
    <row r="7803" spans="11:13" x14ac:dyDescent="0.15">
      <c r="K7803" s="46"/>
      <c r="M7803" s="47"/>
    </row>
    <row r="7804" spans="11:13" x14ac:dyDescent="0.15">
      <c r="K7804" s="46"/>
      <c r="M7804" s="47"/>
    </row>
    <row r="7805" spans="11:13" x14ac:dyDescent="0.15">
      <c r="K7805" s="46"/>
      <c r="M7805" s="47"/>
    </row>
    <row r="7806" spans="11:13" x14ac:dyDescent="0.15">
      <c r="K7806" s="46"/>
      <c r="M7806" s="47"/>
    </row>
    <row r="7807" spans="11:13" x14ac:dyDescent="0.15">
      <c r="K7807" s="46"/>
      <c r="M7807" s="47"/>
    </row>
    <row r="7808" spans="11:13" x14ac:dyDescent="0.15">
      <c r="K7808" s="46"/>
      <c r="M7808" s="47"/>
    </row>
    <row r="7809" spans="11:13" x14ac:dyDescent="0.15">
      <c r="K7809" s="46"/>
      <c r="M7809" s="47"/>
    </row>
    <row r="7810" spans="11:13" x14ac:dyDescent="0.15">
      <c r="K7810" s="46"/>
      <c r="M7810" s="47"/>
    </row>
    <row r="7811" spans="11:13" x14ac:dyDescent="0.15">
      <c r="K7811" s="46"/>
      <c r="M7811" s="47"/>
    </row>
    <row r="7812" spans="11:13" x14ac:dyDescent="0.15">
      <c r="K7812" s="46"/>
      <c r="M7812" s="47"/>
    </row>
    <row r="7813" spans="11:13" x14ac:dyDescent="0.15">
      <c r="K7813" s="46"/>
      <c r="M7813" s="47"/>
    </row>
    <row r="7814" spans="11:13" x14ac:dyDescent="0.15">
      <c r="K7814" s="46"/>
      <c r="M7814" s="47"/>
    </row>
    <row r="7815" spans="11:13" x14ac:dyDescent="0.15">
      <c r="K7815" s="46"/>
      <c r="M7815" s="47"/>
    </row>
    <row r="7816" spans="11:13" x14ac:dyDescent="0.15">
      <c r="K7816" s="46"/>
      <c r="M7816" s="47"/>
    </row>
    <row r="7817" spans="11:13" x14ac:dyDescent="0.15">
      <c r="K7817" s="46"/>
      <c r="M7817" s="47"/>
    </row>
    <row r="7818" spans="11:13" x14ac:dyDescent="0.15">
      <c r="K7818" s="46"/>
      <c r="M7818" s="47"/>
    </row>
    <row r="7819" spans="11:13" x14ac:dyDescent="0.15">
      <c r="K7819" s="46"/>
      <c r="M7819" s="47"/>
    </row>
    <row r="7820" spans="11:13" x14ac:dyDescent="0.15">
      <c r="K7820" s="46"/>
      <c r="M7820" s="47"/>
    </row>
    <row r="7821" spans="11:13" x14ac:dyDescent="0.15">
      <c r="K7821" s="46"/>
      <c r="M7821" s="47"/>
    </row>
    <row r="7822" spans="11:13" x14ac:dyDescent="0.15">
      <c r="K7822" s="46"/>
      <c r="M7822" s="47"/>
    </row>
    <row r="7823" spans="11:13" x14ac:dyDescent="0.15">
      <c r="K7823" s="46"/>
      <c r="M7823" s="47"/>
    </row>
    <row r="7824" spans="11:13" x14ac:dyDescent="0.15">
      <c r="K7824" s="46"/>
      <c r="M7824" s="47"/>
    </row>
    <row r="7825" spans="11:13" x14ac:dyDescent="0.15">
      <c r="K7825" s="46"/>
      <c r="M7825" s="47"/>
    </row>
    <row r="7826" spans="11:13" x14ac:dyDescent="0.15">
      <c r="K7826" s="46"/>
      <c r="M7826" s="47"/>
    </row>
    <row r="7827" spans="11:13" x14ac:dyDescent="0.15">
      <c r="K7827" s="46"/>
      <c r="M7827" s="47"/>
    </row>
    <row r="7828" spans="11:13" x14ac:dyDescent="0.15">
      <c r="K7828" s="46"/>
      <c r="M7828" s="47"/>
    </row>
    <row r="7829" spans="11:13" x14ac:dyDescent="0.15">
      <c r="K7829" s="46"/>
      <c r="M7829" s="47"/>
    </row>
    <row r="7830" spans="11:13" x14ac:dyDescent="0.15">
      <c r="K7830" s="46"/>
      <c r="M7830" s="47"/>
    </row>
    <row r="7831" spans="11:13" x14ac:dyDescent="0.15">
      <c r="K7831" s="46"/>
      <c r="M7831" s="47"/>
    </row>
    <row r="7832" spans="11:13" x14ac:dyDescent="0.15">
      <c r="K7832" s="46"/>
      <c r="M7832" s="47"/>
    </row>
    <row r="7833" spans="11:13" x14ac:dyDescent="0.15">
      <c r="K7833" s="46"/>
      <c r="M7833" s="47"/>
    </row>
    <row r="7834" spans="11:13" x14ac:dyDescent="0.15">
      <c r="K7834" s="46"/>
      <c r="M7834" s="47"/>
    </row>
    <row r="7835" spans="11:13" x14ac:dyDescent="0.15">
      <c r="K7835" s="46"/>
      <c r="M7835" s="47"/>
    </row>
    <row r="7836" spans="11:13" x14ac:dyDescent="0.15">
      <c r="K7836" s="46"/>
      <c r="M7836" s="47"/>
    </row>
    <row r="7837" spans="11:13" x14ac:dyDescent="0.15">
      <c r="K7837" s="46"/>
      <c r="M7837" s="47"/>
    </row>
    <row r="7838" spans="11:13" x14ac:dyDescent="0.15">
      <c r="K7838" s="46"/>
      <c r="M7838" s="47"/>
    </row>
    <row r="7839" spans="11:13" x14ac:dyDescent="0.15">
      <c r="K7839" s="46"/>
      <c r="M7839" s="47"/>
    </row>
    <row r="7840" spans="11:13" x14ac:dyDescent="0.15">
      <c r="K7840" s="46"/>
      <c r="M7840" s="47"/>
    </row>
    <row r="7841" spans="11:13" x14ac:dyDescent="0.15">
      <c r="K7841" s="46"/>
      <c r="M7841" s="47"/>
    </row>
    <row r="7842" spans="11:13" x14ac:dyDescent="0.15">
      <c r="K7842" s="46"/>
      <c r="M7842" s="47"/>
    </row>
    <row r="7843" spans="11:13" x14ac:dyDescent="0.15">
      <c r="K7843" s="46"/>
      <c r="M7843" s="47"/>
    </row>
    <row r="7844" spans="11:13" x14ac:dyDescent="0.15">
      <c r="K7844" s="46"/>
      <c r="M7844" s="47"/>
    </row>
    <row r="7845" spans="11:13" x14ac:dyDescent="0.15">
      <c r="K7845" s="46"/>
      <c r="M7845" s="47"/>
    </row>
    <row r="7846" spans="11:13" x14ac:dyDescent="0.15">
      <c r="K7846" s="46"/>
      <c r="M7846" s="47"/>
    </row>
    <row r="7847" spans="11:13" x14ac:dyDescent="0.15">
      <c r="K7847" s="46"/>
      <c r="M7847" s="47"/>
    </row>
    <row r="7848" spans="11:13" x14ac:dyDescent="0.15">
      <c r="K7848" s="46"/>
      <c r="M7848" s="47"/>
    </row>
    <row r="7849" spans="11:13" x14ac:dyDescent="0.15">
      <c r="K7849" s="46"/>
      <c r="M7849" s="47"/>
    </row>
    <row r="7850" spans="11:13" x14ac:dyDescent="0.15">
      <c r="K7850" s="46"/>
      <c r="M7850" s="47"/>
    </row>
    <row r="7851" spans="11:13" x14ac:dyDescent="0.15">
      <c r="K7851" s="46"/>
      <c r="M7851" s="47"/>
    </row>
    <row r="7852" spans="11:13" x14ac:dyDescent="0.15">
      <c r="K7852" s="46"/>
      <c r="M7852" s="47"/>
    </row>
    <row r="7853" spans="11:13" x14ac:dyDescent="0.15">
      <c r="K7853" s="46"/>
      <c r="M7853" s="47"/>
    </row>
    <row r="7854" spans="11:13" x14ac:dyDescent="0.15">
      <c r="K7854" s="46"/>
      <c r="M7854" s="47"/>
    </row>
    <row r="7855" spans="11:13" x14ac:dyDescent="0.15">
      <c r="K7855" s="46"/>
      <c r="M7855" s="47"/>
    </row>
    <row r="7856" spans="11:13" x14ac:dyDescent="0.15">
      <c r="K7856" s="46"/>
      <c r="M7856" s="47"/>
    </row>
    <row r="7857" spans="11:13" x14ac:dyDescent="0.15">
      <c r="K7857" s="46"/>
      <c r="M7857" s="47"/>
    </row>
    <row r="7858" spans="11:13" x14ac:dyDescent="0.15">
      <c r="K7858" s="46"/>
      <c r="M7858" s="47"/>
    </row>
    <row r="7859" spans="11:13" x14ac:dyDescent="0.15">
      <c r="K7859" s="46"/>
      <c r="M7859" s="47"/>
    </row>
    <row r="7860" spans="11:13" x14ac:dyDescent="0.15">
      <c r="K7860" s="46"/>
      <c r="M7860" s="47"/>
    </row>
    <row r="7861" spans="11:13" x14ac:dyDescent="0.15">
      <c r="K7861" s="46"/>
      <c r="M7861" s="47"/>
    </row>
    <row r="7862" spans="11:13" x14ac:dyDescent="0.15">
      <c r="K7862" s="46"/>
      <c r="M7862" s="47"/>
    </row>
    <row r="7863" spans="11:13" x14ac:dyDescent="0.15">
      <c r="K7863" s="46"/>
      <c r="M7863" s="47"/>
    </row>
    <row r="7864" spans="11:13" x14ac:dyDescent="0.15">
      <c r="K7864" s="46"/>
      <c r="M7864" s="47"/>
    </row>
    <row r="7865" spans="11:13" x14ac:dyDescent="0.15">
      <c r="K7865" s="46"/>
      <c r="M7865" s="47"/>
    </row>
    <row r="7866" spans="11:13" x14ac:dyDescent="0.15">
      <c r="K7866" s="46"/>
      <c r="M7866" s="47"/>
    </row>
    <row r="7867" spans="11:13" x14ac:dyDescent="0.15">
      <c r="K7867" s="46"/>
      <c r="M7867" s="47"/>
    </row>
    <row r="7868" spans="11:13" x14ac:dyDescent="0.15">
      <c r="K7868" s="46"/>
      <c r="M7868" s="47"/>
    </row>
    <row r="7869" spans="11:13" x14ac:dyDescent="0.15">
      <c r="K7869" s="46"/>
      <c r="M7869" s="47"/>
    </row>
    <row r="7870" spans="11:13" x14ac:dyDescent="0.15">
      <c r="K7870" s="46"/>
      <c r="M7870" s="47"/>
    </row>
    <row r="7871" spans="11:13" x14ac:dyDescent="0.15">
      <c r="K7871" s="46"/>
      <c r="M7871" s="47"/>
    </row>
    <row r="7872" spans="11:13" x14ac:dyDescent="0.15">
      <c r="K7872" s="46"/>
      <c r="M7872" s="47"/>
    </row>
    <row r="7873" spans="11:13" x14ac:dyDescent="0.15">
      <c r="K7873" s="46"/>
      <c r="M7873" s="47"/>
    </row>
    <row r="7874" spans="11:13" x14ac:dyDescent="0.15">
      <c r="K7874" s="46"/>
      <c r="M7874" s="47"/>
    </row>
    <row r="7875" spans="11:13" x14ac:dyDescent="0.15">
      <c r="K7875" s="46"/>
      <c r="M7875" s="47"/>
    </row>
    <row r="7876" spans="11:13" x14ac:dyDescent="0.15">
      <c r="K7876" s="46"/>
      <c r="M7876" s="47"/>
    </row>
    <row r="7877" spans="11:13" x14ac:dyDescent="0.15">
      <c r="K7877" s="46"/>
      <c r="M7877" s="47"/>
    </row>
    <row r="7878" spans="11:13" x14ac:dyDescent="0.15">
      <c r="K7878" s="46"/>
      <c r="M7878" s="47"/>
    </row>
    <row r="7879" spans="11:13" x14ac:dyDescent="0.15">
      <c r="K7879" s="46"/>
      <c r="M7879" s="47"/>
    </row>
    <row r="7880" spans="11:13" x14ac:dyDescent="0.15">
      <c r="K7880" s="46"/>
      <c r="M7880" s="47"/>
    </row>
    <row r="7881" spans="11:13" x14ac:dyDescent="0.15">
      <c r="K7881" s="46"/>
      <c r="M7881" s="47"/>
    </row>
    <row r="7882" spans="11:13" x14ac:dyDescent="0.15">
      <c r="K7882" s="46"/>
      <c r="M7882" s="47"/>
    </row>
    <row r="7883" spans="11:13" x14ac:dyDescent="0.15">
      <c r="K7883" s="46"/>
      <c r="M7883" s="47"/>
    </row>
    <row r="7884" spans="11:13" x14ac:dyDescent="0.15">
      <c r="K7884" s="46"/>
      <c r="M7884" s="47"/>
    </row>
    <row r="7885" spans="11:13" x14ac:dyDescent="0.15">
      <c r="K7885" s="46"/>
      <c r="M7885" s="47"/>
    </row>
    <row r="7886" spans="11:13" x14ac:dyDescent="0.15">
      <c r="K7886" s="46"/>
      <c r="M7886" s="47"/>
    </row>
    <row r="7887" spans="11:13" x14ac:dyDescent="0.15">
      <c r="K7887" s="46"/>
      <c r="M7887" s="47"/>
    </row>
    <row r="7888" spans="11:13" x14ac:dyDescent="0.15">
      <c r="K7888" s="46"/>
      <c r="M7888" s="47"/>
    </row>
    <row r="7889" spans="11:13" x14ac:dyDescent="0.15">
      <c r="K7889" s="46"/>
      <c r="M7889" s="47"/>
    </row>
    <row r="7890" spans="11:13" x14ac:dyDescent="0.15">
      <c r="K7890" s="46"/>
      <c r="M7890" s="47"/>
    </row>
    <row r="7891" spans="11:13" x14ac:dyDescent="0.15">
      <c r="K7891" s="46"/>
      <c r="M7891" s="47"/>
    </row>
    <row r="7892" spans="11:13" x14ac:dyDescent="0.15">
      <c r="K7892" s="46"/>
      <c r="M7892" s="47"/>
    </row>
    <row r="7893" spans="11:13" x14ac:dyDescent="0.15">
      <c r="K7893" s="46"/>
      <c r="M7893" s="47"/>
    </row>
    <row r="7894" spans="11:13" x14ac:dyDescent="0.15">
      <c r="K7894" s="46"/>
      <c r="M7894" s="47"/>
    </row>
    <row r="7895" spans="11:13" x14ac:dyDescent="0.15">
      <c r="K7895" s="46"/>
      <c r="M7895" s="47"/>
    </row>
    <row r="7896" spans="11:13" x14ac:dyDescent="0.15">
      <c r="K7896" s="46"/>
      <c r="M7896" s="47"/>
    </row>
    <row r="7897" spans="11:13" x14ac:dyDescent="0.15">
      <c r="K7897" s="46"/>
      <c r="M7897" s="47"/>
    </row>
    <row r="7898" spans="11:13" x14ac:dyDescent="0.15">
      <c r="K7898" s="46"/>
      <c r="M7898" s="47"/>
    </row>
    <row r="7899" spans="11:13" x14ac:dyDescent="0.15">
      <c r="K7899" s="46"/>
      <c r="M7899" s="47"/>
    </row>
    <row r="7900" spans="11:13" x14ac:dyDescent="0.15">
      <c r="K7900" s="46"/>
      <c r="M7900" s="47"/>
    </row>
    <row r="7901" spans="11:13" x14ac:dyDescent="0.15">
      <c r="K7901" s="46"/>
      <c r="M7901" s="47"/>
    </row>
    <row r="7902" spans="11:13" x14ac:dyDescent="0.15">
      <c r="K7902" s="46"/>
      <c r="M7902" s="47"/>
    </row>
    <row r="7903" spans="11:13" x14ac:dyDescent="0.15">
      <c r="K7903" s="46"/>
      <c r="M7903" s="47"/>
    </row>
    <row r="7904" spans="11:13" x14ac:dyDescent="0.15">
      <c r="K7904" s="46"/>
      <c r="M7904" s="47"/>
    </row>
    <row r="7905" spans="11:13" x14ac:dyDescent="0.15">
      <c r="K7905" s="46"/>
      <c r="M7905" s="47"/>
    </row>
    <row r="7906" spans="11:13" x14ac:dyDescent="0.15">
      <c r="K7906" s="46"/>
      <c r="M7906" s="47"/>
    </row>
    <row r="7907" spans="11:13" x14ac:dyDescent="0.15">
      <c r="K7907" s="46"/>
      <c r="M7907" s="47"/>
    </row>
    <row r="7908" spans="11:13" x14ac:dyDescent="0.15">
      <c r="K7908" s="46"/>
      <c r="M7908" s="47"/>
    </row>
    <row r="7909" spans="11:13" x14ac:dyDescent="0.15">
      <c r="K7909" s="46"/>
      <c r="M7909" s="47"/>
    </row>
    <row r="7910" spans="11:13" x14ac:dyDescent="0.15">
      <c r="K7910" s="46"/>
      <c r="M7910" s="47"/>
    </row>
    <row r="7911" spans="11:13" x14ac:dyDescent="0.15">
      <c r="K7911" s="46"/>
      <c r="M7911" s="47"/>
    </row>
    <row r="7912" spans="11:13" x14ac:dyDescent="0.15">
      <c r="K7912" s="46"/>
      <c r="M7912" s="47"/>
    </row>
    <row r="7913" spans="11:13" x14ac:dyDescent="0.15">
      <c r="K7913" s="46"/>
      <c r="M7913" s="47"/>
    </row>
    <row r="7914" spans="11:13" x14ac:dyDescent="0.15">
      <c r="K7914" s="46"/>
      <c r="M7914" s="47"/>
    </row>
    <row r="7915" spans="11:13" x14ac:dyDescent="0.15">
      <c r="K7915" s="46"/>
      <c r="M7915" s="47"/>
    </row>
    <row r="7916" spans="11:13" x14ac:dyDescent="0.15">
      <c r="K7916" s="46"/>
      <c r="M7916" s="47"/>
    </row>
    <row r="7917" spans="11:13" x14ac:dyDescent="0.15">
      <c r="K7917" s="46"/>
      <c r="M7917" s="47"/>
    </row>
    <row r="7918" spans="11:13" x14ac:dyDescent="0.15">
      <c r="K7918" s="46"/>
      <c r="M7918" s="47"/>
    </row>
    <row r="7919" spans="11:13" x14ac:dyDescent="0.15">
      <c r="K7919" s="46"/>
      <c r="M7919" s="47"/>
    </row>
    <row r="7920" spans="11:13" x14ac:dyDescent="0.15">
      <c r="K7920" s="46"/>
      <c r="M7920" s="47"/>
    </row>
    <row r="7921" spans="11:13" x14ac:dyDescent="0.15">
      <c r="K7921" s="46"/>
      <c r="M7921" s="47"/>
    </row>
    <row r="7922" spans="11:13" x14ac:dyDescent="0.15">
      <c r="K7922" s="46"/>
      <c r="M7922" s="47"/>
    </row>
    <row r="7923" spans="11:13" x14ac:dyDescent="0.15">
      <c r="K7923" s="46"/>
      <c r="M7923" s="47"/>
    </row>
    <row r="7924" spans="11:13" x14ac:dyDescent="0.15">
      <c r="K7924" s="46"/>
      <c r="M7924" s="47"/>
    </row>
    <row r="7925" spans="11:13" x14ac:dyDescent="0.15">
      <c r="K7925" s="46"/>
      <c r="M7925" s="47"/>
    </row>
    <row r="7926" spans="11:13" x14ac:dyDescent="0.15">
      <c r="K7926" s="46"/>
      <c r="M7926" s="47"/>
    </row>
    <row r="7927" spans="11:13" x14ac:dyDescent="0.15">
      <c r="K7927" s="46"/>
      <c r="M7927" s="47"/>
    </row>
    <row r="7928" spans="11:13" x14ac:dyDescent="0.15">
      <c r="K7928" s="46"/>
      <c r="M7928" s="47"/>
    </row>
    <row r="7929" spans="11:13" x14ac:dyDescent="0.15">
      <c r="K7929" s="46"/>
      <c r="M7929" s="47"/>
    </row>
    <row r="7930" spans="11:13" x14ac:dyDescent="0.15">
      <c r="K7930" s="46"/>
      <c r="M7930" s="47"/>
    </row>
    <row r="7931" spans="11:13" x14ac:dyDescent="0.15">
      <c r="K7931" s="46"/>
      <c r="M7931" s="47"/>
    </row>
    <row r="7932" spans="11:13" x14ac:dyDescent="0.15">
      <c r="K7932" s="46"/>
      <c r="M7932" s="47"/>
    </row>
    <row r="7933" spans="11:13" x14ac:dyDescent="0.15">
      <c r="K7933" s="46"/>
      <c r="M7933" s="47"/>
    </row>
    <row r="7934" spans="11:13" x14ac:dyDescent="0.15">
      <c r="K7934" s="46"/>
      <c r="M7934" s="47"/>
    </row>
    <row r="7935" spans="11:13" x14ac:dyDescent="0.15">
      <c r="K7935" s="46"/>
      <c r="M7935" s="47"/>
    </row>
    <row r="7936" spans="11:13" x14ac:dyDescent="0.15">
      <c r="K7936" s="46"/>
      <c r="M7936" s="47"/>
    </row>
    <row r="7937" spans="11:13" x14ac:dyDescent="0.15">
      <c r="K7937" s="46"/>
      <c r="M7937" s="47"/>
    </row>
    <row r="7938" spans="11:13" x14ac:dyDescent="0.15">
      <c r="K7938" s="46"/>
      <c r="M7938" s="47"/>
    </row>
    <row r="7939" spans="11:13" x14ac:dyDescent="0.15">
      <c r="K7939" s="46"/>
      <c r="M7939" s="47"/>
    </row>
    <row r="7940" spans="11:13" x14ac:dyDescent="0.15">
      <c r="K7940" s="46"/>
      <c r="M7940" s="47"/>
    </row>
    <row r="7941" spans="11:13" x14ac:dyDescent="0.15">
      <c r="K7941" s="46"/>
      <c r="M7941" s="47"/>
    </row>
    <row r="7942" spans="11:13" x14ac:dyDescent="0.15">
      <c r="K7942" s="46"/>
      <c r="M7942" s="47"/>
    </row>
    <row r="7943" spans="11:13" x14ac:dyDescent="0.15">
      <c r="K7943" s="46"/>
      <c r="M7943" s="47"/>
    </row>
    <row r="7944" spans="11:13" x14ac:dyDescent="0.15">
      <c r="K7944" s="46"/>
      <c r="M7944" s="47"/>
    </row>
    <row r="7945" spans="11:13" x14ac:dyDescent="0.15">
      <c r="K7945" s="46"/>
      <c r="M7945" s="47"/>
    </row>
    <row r="7946" spans="11:13" x14ac:dyDescent="0.15">
      <c r="K7946" s="46"/>
      <c r="M7946" s="47"/>
    </row>
    <row r="7947" spans="11:13" x14ac:dyDescent="0.15">
      <c r="K7947" s="46"/>
      <c r="M7947" s="47"/>
    </row>
    <row r="7948" spans="11:13" x14ac:dyDescent="0.15">
      <c r="K7948" s="46"/>
      <c r="M7948" s="47"/>
    </row>
    <row r="7949" spans="11:13" x14ac:dyDescent="0.15">
      <c r="K7949" s="46"/>
      <c r="M7949" s="47"/>
    </row>
    <row r="7950" spans="11:13" x14ac:dyDescent="0.15">
      <c r="K7950" s="46"/>
      <c r="M7950" s="47"/>
    </row>
    <row r="7951" spans="11:13" x14ac:dyDescent="0.15">
      <c r="K7951" s="46"/>
      <c r="M7951" s="47"/>
    </row>
    <row r="7952" spans="11:13" x14ac:dyDescent="0.15">
      <c r="K7952" s="46"/>
      <c r="M7952" s="47"/>
    </row>
    <row r="7953" spans="11:13" x14ac:dyDescent="0.15">
      <c r="K7953" s="46"/>
      <c r="M7953" s="47"/>
    </row>
    <row r="7954" spans="11:13" x14ac:dyDescent="0.15">
      <c r="K7954" s="46"/>
      <c r="M7954" s="47"/>
    </row>
    <row r="7955" spans="11:13" x14ac:dyDescent="0.15">
      <c r="K7955" s="46"/>
      <c r="M7955" s="47"/>
    </row>
    <row r="7956" spans="11:13" x14ac:dyDescent="0.15">
      <c r="K7956" s="46"/>
      <c r="M7956" s="47"/>
    </row>
    <row r="7957" spans="11:13" x14ac:dyDescent="0.15">
      <c r="K7957" s="46"/>
      <c r="M7957" s="47"/>
    </row>
    <row r="7958" spans="11:13" x14ac:dyDescent="0.15">
      <c r="K7958" s="46"/>
      <c r="M7958" s="47"/>
    </row>
    <row r="7959" spans="11:13" x14ac:dyDescent="0.15">
      <c r="K7959" s="46"/>
      <c r="M7959" s="47"/>
    </row>
    <row r="7960" spans="11:13" x14ac:dyDescent="0.15">
      <c r="K7960" s="46"/>
      <c r="M7960" s="47"/>
    </row>
    <row r="7961" spans="11:13" x14ac:dyDescent="0.15">
      <c r="K7961" s="46"/>
      <c r="M7961" s="47"/>
    </row>
    <row r="7962" spans="11:13" x14ac:dyDescent="0.15">
      <c r="K7962" s="46"/>
      <c r="M7962" s="47"/>
    </row>
    <row r="7963" spans="11:13" x14ac:dyDescent="0.15">
      <c r="K7963" s="46"/>
      <c r="M7963" s="47"/>
    </row>
    <row r="7964" spans="11:13" x14ac:dyDescent="0.15">
      <c r="K7964" s="46"/>
      <c r="M7964" s="47"/>
    </row>
    <row r="7965" spans="11:13" x14ac:dyDescent="0.15">
      <c r="K7965" s="46"/>
      <c r="M7965" s="47"/>
    </row>
    <row r="7966" spans="11:13" x14ac:dyDescent="0.15">
      <c r="K7966" s="46"/>
      <c r="M7966" s="47"/>
    </row>
    <row r="7967" spans="11:13" x14ac:dyDescent="0.15">
      <c r="K7967" s="46"/>
      <c r="M7967" s="47"/>
    </row>
    <row r="7968" spans="11:13" x14ac:dyDescent="0.15">
      <c r="K7968" s="46"/>
      <c r="M7968" s="47"/>
    </row>
    <row r="7969" spans="11:13" x14ac:dyDescent="0.15">
      <c r="K7969" s="46"/>
      <c r="M7969" s="47"/>
    </row>
    <row r="7970" spans="11:13" x14ac:dyDescent="0.15">
      <c r="K7970" s="46"/>
      <c r="M7970" s="47"/>
    </row>
    <row r="7971" spans="11:13" x14ac:dyDescent="0.15">
      <c r="K7971" s="46"/>
      <c r="M7971" s="47"/>
    </row>
    <row r="7972" spans="11:13" x14ac:dyDescent="0.15">
      <c r="K7972" s="46"/>
      <c r="M7972" s="47"/>
    </row>
    <row r="7973" spans="11:13" x14ac:dyDescent="0.15">
      <c r="K7973" s="46"/>
      <c r="M7973" s="47"/>
    </row>
    <row r="7974" spans="11:13" x14ac:dyDescent="0.15">
      <c r="K7974" s="46"/>
      <c r="M7974" s="47"/>
    </row>
    <row r="7975" spans="11:13" x14ac:dyDescent="0.15">
      <c r="K7975" s="46"/>
      <c r="M7975" s="47"/>
    </row>
    <row r="7976" spans="11:13" x14ac:dyDescent="0.15">
      <c r="K7976" s="46"/>
      <c r="M7976" s="47"/>
    </row>
    <row r="7977" spans="11:13" x14ac:dyDescent="0.15">
      <c r="K7977" s="46"/>
      <c r="M7977" s="47"/>
    </row>
    <row r="7978" spans="11:13" x14ac:dyDescent="0.15">
      <c r="K7978" s="46"/>
      <c r="M7978" s="47"/>
    </row>
    <row r="7979" spans="11:13" x14ac:dyDescent="0.15">
      <c r="K7979" s="46"/>
      <c r="M7979" s="47"/>
    </row>
    <row r="7980" spans="11:13" x14ac:dyDescent="0.15">
      <c r="K7980" s="46"/>
      <c r="M7980" s="47"/>
    </row>
    <row r="7981" spans="11:13" x14ac:dyDescent="0.15">
      <c r="K7981" s="46"/>
      <c r="M7981" s="47"/>
    </row>
    <row r="7982" spans="11:13" x14ac:dyDescent="0.15">
      <c r="K7982" s="46"/>
      <c r="M7982" s="47"/>
    </row>
    <row r="7983" spans="11:13" x14ac:dyDescent="0.15">
      <c r="K7983" s="46"/>
      <c r="M7983" s="47"/>
    </row>
    <row r="7984" spans="11:13" x14ac:dyDescent="0.15">
      <c r="K7984" s="46"/>
      <c r="M7984" s="47"/>
    </row>
    <row r="7985" spans="11:13" x14ac:dyDescent="0.15">
      <c r="K7985" s="46"/>
      <c r="M7985" s="47"/>
    </row>
    <row r="7986" spans="11:13" x14ac:dyDescent="0.15">
      <c r="K7986" s="46"/>
      <c r="M7986" s="47"/>
    </row>
    <row r="7987" spans="11:13" x14ac:dyDescent="0.15">
      <c r="K7987" s="46"/>
      <c r="M7987" s="47"/>
    </row>
    <row r="7988" spans="11:13" x14ac:dyDescent="0.15">
      <c r="K7988" s="46"/>
      <c r="M7988" s="47"/>
    </row>
    <row r="7989" spans="11:13" x14ac:dyDescent="0.15">
      <c r="K7989" s="46"/>
      <c r="M7989" s="47"/>
    </row>
    <row r="7990" spans="11:13" x14ac:dyDescent="0.15">
      <c r="K7990" s="46"/>
      <c r="M7990" s="47"/>
    </row>
    <row r="7991" spans="11:13" x14ac:dyDescent="0.15">
      <c r="K7991" s="46"/>
      <c r="M7991" s="47"/>
    </row>
    <row r="7992" spans="11:13" x14ac:dyDescent="0.15">
      <c r="K7992" s="46"/>
      <c r="M7992" s="47"/>
    </row>
    <row r="7993" spans="11:13" x14ac:dyDescent="0.15">
      <c r="K7993" s="46"/>
      <c r="M7993" s="47"/>
    </row>
    <row r="7994" spans="11:13" x14ac:dyDescent="0.15">
      <c r="K7994" s="46"/>
      <c r="M7994" s="47"/>
    </row>
    <row r="7995" spans="11:13" x14ac:dyDescent="0.15">
      <c r="K7995" s="46"/>
      <c r="M7995" s="47"/>
    </row>
    <row r="7996" spans="11:13" x14ac:dyDescent="0.15">
      <c r="K7996" s="46"/>
      <c r="M7996" s="47"/>
    </row>
    <row r="7997" spans="11:13" x14ac:dyDescent="0.15">
      <c r="K7997" s="46"/>
      <c r="M7997" s="47"/>
    </row>
    <row r="7998" spans="11:13" x14ac:dyDescent="0.15">
      <c r="K7998" s="46"/>
      <c r="M7998" s="47"/>
    </row>
    <row r="7999" spans="11:13" x14ac:dyDescent="0.15">
      <c r="K7999" s="46"/>
      <c r="M7999" s="47"/>
    </row>
    <row r="8000" spans="11:13" x14ac:dyDescent="0.15">
      <c r="K8000" s="46"/>
      <c r="M8000" s="47"/>
    </row>
    <row r="8001" spans="11:13" x14ac:dyDescent="0.15">
      <c r="K8001" s="46"/>
      <c r="M8001" s="47"/>
    </row>
    <row r="8002" spans="11:13" x14ac:dyDescent="0.15">
      <c r="K8002" s="46"/>
      <c r="M8002" s="47"/>
    </row>
    <row r="8003" spans="11:13" x14ac:dyDescent="0.15">
      <c r="K8003" s="46"/>
      <c r="M8003" s="47"/>
    </row>
    <row r="8004" spans="11:13" x14ac:dyDescent="0.15">
      <c r="K8004" s="46"/>
      <c r="M8004" s="47"/>
    </row>
    <row r="8005" spans="11:13" x14ac:dyDescent="0.15">
      <c r="K8005" s="46"/>
      <c r="M8005" s="47"/>
    </row>
    <row r="8006" spans="11:13" x14ac:dyDescent="0.15">
      <c r="K8006" s="46"/>
      <c r="M8006" s="47"/>
    </row>
    <row r="8007" spans="11:13" x14ac:dyDescent="0.15">
      <c r="K8007" s="46"/>
      <c r="M8007" s="47"/>
    </row>
    <row r="8008" spans="11:13" x14ac:dyDescent="0.15">
      <c r="K8008" s="46"/>
      <c r="M8008" s="47"/>
    </row>
    <row r="8009" spans="11:13" x14ac:dyDescent="0.15">
      <c r="K8009" s="46"/>
      <c r="M8009" s="47"/>
    </row>
    <row r="8010" spans="11:13" x14ac:dyDescent="0.15">
      <c r="K8010" s="46"/>
      <c r="M8010" s="47"/>
    </row>
    <row r="8011" spans="11:13" x14ac:dyDescent="0.15">
      <c r="K8011" s="46"/>
      <c r="M8011" s="47"/>
    </row>
    <row r="8012" spans="11:13" x14ac:dyDescent="0.15">
      <c r="K8012" s="46"/>
      <c r="M8012" s="47"/>
    </row>
    <row r="8013" spans="11:13" x14ac:dyDescent="0.15">
      <c r="K8013" s="46"/>
      <c r="M8013" s="47"/>
    </row>
    <row r="8014" spans="11:13" x14ac:dyDescent="0.15">
      <c r="K8014" s="46"/>
      <c r="M8014" s="47"/>
    </row>
    <row r="8015" spans="11:13" x14ac:dyDescent="0.15">
      <c r="K8015" s="46"/>
      <c r="M8015" s="47"/>
    </row>
    <row r="8016" spans="11:13" x14ac:dyDescent="0.15">
      <c r="K8016" s="46"/>
      <c r="M8016" s="47"/>
    </row>
    <row r="8017" spans="11:13" x14ac:dyDescent="0.15">
      <c r="K8017" s="46"/>
      <c r="M8017" s="47"/>
    </row>
    <row r="8018" spans="11:13" x14ac:dyDescent="0.15">
      <c r="K8018" s="46"/>
      <c r="M8018" s="47"/>
    </row>
    <row r="8019" spans="11:13" x14ac:dyDescent="0.15">
      <c r="K8019" s="46"/>
      <c r="M8019" s="47"/>
    </row>
    <row r="8020" spans="11:13" x14ac:dyDescent="0.15">
      <c r="K8020" s="46"/>
      <c r="M8020" s="47"/>
    </row>
    <row r="8021" spans="11:13" x14ac:dyDescent="0.15">
      <c r="K8021" s="46"/>
      <c r="M8021" s="47"/>
    </row>
    <row r="8022" spans="11:13" x14ac:dyDescent="0.15">
      <c r="K8022" s="46"/>
      <c r="M8022" s="47"/>
    </row>
    <row r="8023" spans="11:13" x14ac:dyDescent="0.15">
      <c r="K8023" s="46"/>
      <c r="M8023" s="47"/>
    </row>
    <row r="8024" spans="11:13" x14ac:dyDescent="0.15">
      <c r="K8024" s="46"/>
      <c r="M8024" s="47"/>
    </row>
    <row r="8025" spans="11:13" x14ac:dyDescent="0.15">
      <c r="K8025" s="46"/>
      <c r="M8025" s="47"/>
    </row>
    <row r="8026" spans="11:13" x14ac:dyDescent="0.15">
      <c r="K8026" s="46"/>
      <c r="M8026" s="47"/>
    </row>
    <row r="8027" spans="11:13" x14ac:dyDescent="0.15">
      <c r="K8027" s="46"/>
      <c r="M8027" s="47"/>
    </row>
    <row r="8028" spans="11:13" x14ac:dyDescent="0.15">
      <c r="K8028" s="46"/>
      <c r="M8028" s="47"/>
    </row>
    <row r="8029" spans="11:13" x14ac:dyDescent="0.15">
      <c r="K8029" s="46"/>
      <c r="M8029" s="47"/>
    </row>
    <row r="8030" spans="11:13" x14ac:dyDescent="0.15">
      <c r="K8030" s="46"/>
      <c r="M8030" s="47"/>
    </row>
    <row r="8031" spans="11:13" x14ac:dyDescent="0.15">
      <c r="K8031" s="46"/>
      <c r="M8031" s="47"/>
    </row>
    <row r="8032" spans="11:13" x14ac:dyDescent="0.15">
      <c r="K8032" s="46"/>
      <c r="M8032" s="47"/>
    </row>
    <row r="8033" spans="11:13" x14ac:dyDescent="0.15">
      <c r="K8033" s="46"/>
      <c r="M8033" s="47"/>
    </row>
    <row r="8034" spans="11:13" x14ac:dyDescent="0.15">
      <c r="K8034" s="46"/>
      <c r="M8034" s="47"/>
    </row>
    <row r="8035" spans="11:13" x14ac:dyDescent="0.15">
      <c r="K8035" s="46"/>
      <c r="M8035" s="47"/>
    </row>
    <row r="8036" spans="11:13" x14ac:dyDescent="0.15">
      <c r="K8036" s="46"/>
      <c r="M8036" s="47"/>
    </row>
    <row r="8037" spans="11:13" x14ac:dyDescent="0.15">
      <c r="K8037" s="46"/>
      <c r="M8037" s="47"/>
    </row>
    <row r="8038" spans="11:13" x14ac:dyDescent="0.15">
      <c r="K8038" s="46"/>
      <c r="M8038" s="47"/>
    </row>
    <row r="8039" spans="11:13" x14ac:dyDescent="0.15">
      <c r="K8039" s="46"/>
      <c r="M8039" s="47"/>
    </row>
    <row r="8040" spans="11:13" x14ac:dyDescent="0.15">
      <c r="K8040" s="46"/>
      <c r="M8040" s="47"/>
    </row>
    <row r="8041" spans="11:13" x14ac:dyDescent="0.15">
      <c r="K8041" s="46"/>
      <c r="M8041" s="47"/>
    </row>
    <row r="8042" spans="11:13" x14ac:dyDescent="0.15">
      <c r="K8042" s="46"/>
      <c r="M8042" s="47"/>
    </row>
    <row r="8043" spans="11:13" x14ac:dyDescent="0.15">
      <c r="K8043" s="46"/>
      <c r="M8043" s="47"/>
    </row>
    <row r="8044" spans="11:13" x14ac:dyDescent="0.15">
      <c r="K8044" s="46"/>
      <c r="M8044" s="47"/>
    </row>
    <row r="8045" spans="11:13" x14ac:dyDescent="0.15">
      <c r="K8045" s="46"/>
      <c r="M8045" s="47"/>
    </row>
    <row r="8046" spans="11:13" x14ac:dyDescent="0.15">
      <c r="K8046" s="46"/>
      <c r="M8046" s="47"/>
    </row>
    <row r="8047" spans="11:13" x14ac:dyDescent="0.15">
      <c r="K8047" s="46"/>
      <c r="M8047" s="47"/>
    </row>
    <row r="8048" spans="11:13" x14ac:dyDescent="0.15">
      <c r="K8048" s="46"/>
      <c r="M8048" s="47"/>
    </row>
    <row r="8049" spans="11:13" x14ac:dyDescent="0.15">
      <c r="K8049" s="46"/>
      <c r="M8049" s="47"/>
    </row>
    <row r="8050" spans="11:13" x14ac:dyDescent="0.15">
      <c r="K8050" s="46"/>
      <c r="M8050" s="47"/>
    </row>
    <row r="8051" spans="11:13" x14ac:dyDescent="0.15">
      <c r="K8051" s="46"/>
      <c r="M8051" s="47"/>
    </row>
    <row r="8052" spans="11:13" x14ac:dyDescent="0.15">
      <c r="K8052" s="46"/>
      <c r="M8052" s="47"/>
    </row>
    <row r="8053" spans="11:13" x14ac:dyDescent="0.15">
      <c r="K8053" s="46"/>
      <c r="M8053" s="47"/>
    </row>
    <row r="8054" spans="11:13" x14ac:dyDescent="0.15">
      <c r="K8054" s="46"/>
      <c r="M8054" s="47"/>
    </row>
    <row r="8055" spans="11:13" x14ac:dyDescent="0.15">
      <c r="K8055" s="46"/>
      <c r="M8055" s="47"/>
    </row>
    <row r="8056" spans="11:13" x14ac:dyDescent="0.15">
      <c r="K8056" s="46"/>
      <c r="M8056" s="47"/>
    </row>
    <row r="8057" spans="11:13" x14ac:dyDescent="0.15">
      <c r="K8057" s="46"/>
      <c r="M8057" s="47"/>
    </row>
    <row r="8058" spans="11:13" x14ac:dyDescent="0.15">
      <c r="K8058" s="46"/>
      <c r="M8058" s="47"/>
    </row>
    <row r="8059" spans="11:13" x14ac:dyDescent="0.15">
      <c r="K8059" s="46"/>
      <c r="M8059" s="47"/>
    </row>
    <row r="8060" spans="11:13" x14ac:dyDescent="0.15">
      <c r="K8060" s="46"/>
      <c r="M8060" s="47"/>
    </row>
    <row r="8061" spans="11:13" x14ac:dyDescent="0.15">
      <c r="K8061" s="46"/>
      <c r="M8061" s="47"/>
    </row>
    <row r="8062" spans="11:13" x14ac:dyDescent="0.15">
      <c r="K8062" s="46"/>
      <c r="M8062" s="47"/>
    </row>
    <row r="8063" spans="11:13" x14ac:dyDescent="0.15">
      <c r="K8063" s="46"/>
      <c r="M8063" s="47"/>
    </row>
    <row r="8064" spans="11:13" x14ac:dyDescent="0.15">
      <c r="K8064" s="46"/>
      <c r="M8064" s="47"/>
    </row>
    <row r="8065" spans="11:13" x14ac:dyDescent="0.15">
      <c r="K8065" s="46"/>
      <c r="M8065" s="47"/>
    </row>
    <row r="8066" spans="11:13" x14ac:dyDescent="0.15">
      <c r="K8066" s="46"/>
      <c r="M8066" s="47"/>
    </row>
    <row r="8067" spans="11:13" x14ac:dyDescent="0.15">
      <c r="K8067" s="46"/>
      <c r="M8067" s="47"/>
    </row>
    <row r="8068" spans="11:13" x14ac:dyDescent="0.15">
      <c r="K8068" s="46"/>
      <c r="M8068" s="47"/>
    </row>
    <row r="8069" spans="11:13" x14ac:dyDescent="0.15">
      <c r="K8069" s="46"/>
      <c r="M8069" s="47"/>
    </row>
    <row r="8070" spans="11:13" x14ac:dyDescent="0.15">
      <c r="K8070" s="46"/>
      <c r="M8070" s="47"/>
    </row>
    <row r="8071" spans="11:13" x14ac:dyDescent="0.15">
      <c r="K8071" s="46"/>
      <c r="M8071" s="47"/>
    </row>
    <row r="8072" spans="11:13" x14ac:dyDescent="0.15">
      <c r="K8072" s="46"/>
      <c r="M8072" s="47"/>
    </row>
    <row r="8073" spans="11:13" x14ac:dyDescent="0.15">
      <c r="K8073" s="46"/>
      <c r="M8073" s="47"/>
    </row>
    <row r="8074" spans="11:13" x14ac:dyDescent="0.15">
      <c r="K8074" s="46"/>
      <c r="M8074" s="47"/>
    </row>
    <row r="8075" spans="11:13" x14ac:dyDescent="0.15">
      <c r="K8075" s="46"/>
      <c r="M8075" s="47"/>
    </row>
    <row r="8076" spans="11:13" x14ac:dyDescent="0.15">
      <c r="K8076" s="46"/>
      <c r="M8076" s="47"/>
    </row>
    <row r="8077" spans="11:13" x14ac:dyDescent="0.15">
      <c r="K8077" s="46"/>
      <c r="M8077" s="47"/>
    </row>
    <row r="8078" spans="11:13" x14ac:dyDescent="0.15">
      <c r="K8078" s="46"/>
      <c r="M8078" s="47"/>
    </row>
    <row r="8079" spans="11:13" x14ac:dyDescent="0.15">
      <c r="K8079" s="46"/>
      <c r="M8079" s="47"/>
    </row>
    <row r="8080" spans="11:13" x14ac:dyDescent="0.15">
      <c r="K8080" s="46"/>
      <c r="M8080" s="47"/>
    </row>
    <row r="8081" spans="11:13" x14ac:dyDescent="0.15">
      <c r="K8081" s="46"/>
      <c r="M8081" s="47"/>
    </row>
    <row r="8082" spans="11:13" x14ac:dyDescent="0.15">
      <c r="K8082" s="46"/>
      <c r="M8082" s="47"/>
    </row>
    <row r="8083" spans="11:13" x14ac:dyDescent="0.15">
      <c r="K8083" s="46"/>
      <c r="M8083" s="47"/>
    </row>
    <row r="8084" spans="11:13" x14ac:dyDescent="0.15">
      <c r="K8084" s="46"/>
      <c r="M8084" s="47"/>
    </row>
    <row r="8085" spans="11:13" x14ac:dyDescent="0.15">
      <c r="K8085" s="46"/>
      <c r="M8085" s="47"/>
    </row>
    <row r="8086" spans="11:13" x14ac:dyDescent="0.15">
      <c r="K8086" s="46"/>
      <c r="M8086" s="47"/>
    </row>
    <row r="8087" spans="11:13" x14ac:dyDescent="0.15">
      <c r="K8087" s="46"/>
      <c r="M8087" s="47"/>
    </row>
    <row r="8088" spans="11:13" x14ac:dyDescent="0.15">
      <c r="K8088" s="46"/>
      <c r="M8088" s="47"/>
    </row>
    <row r="8089" spans="11:13" x14ac:dyDescent="0.15">
      <c r="K8089" s="46"/>
      <c r="M8089" s="47"/>
    </row>
    <row r="8090" spans="11:13" x14ac:dyDescent="0.15">
      <c r="K8090" s="46"/>
      <c r="M8090" s="47"/>
    </row>
    <row r="8091" spans="11:13" x14ac:dyDescent="0.15">
      <c r="K8091" s="46"/>
      <c r="M8091" s="47"/>
    </row>
    <row r="8092" spans="11:13" x14ac:dyDescent="0.15">
      <c r="K8092" s="46"/>
      <c r="M8092" s="47"/>
    </row>
    <row r="8093" spans="11:13" x14ac:dyDescent="0.15">
      <c r="K8093" s="46"/>
      <c r="M8093" s="47"/>
    </row>
    <row r="8094" spans="11:13" x14ac:dyDescent="0.15">
      <c r="K8094" s="46"/>
      <c r="M8094" s="47"/>
    </row>
    <row r="8095" spans="11:13" x14ac:dyDescent="0.15">
      <c r="K8095" s="46"/>
      <c r="M8095" s="47"/>
    </row>
    <row r="8096" spans="11:13" x14ac:dyDescent="0.15">
      <c r="K8096" s="46"/>
      <c r="M8096" s="47"/>
    </row>
    <row r="8097" spans="11:13" x14ac:dyDescent="0.15">
      <c r="K8097" s="46"/>
      <c r="M8097" s="47"/>
    </row>
    <row r="8098" spans="11:13" x14ac:dyDescent="0.15">
      <c r="K8098" s="46"/>
      <c r="M8098" s="47"/>
    </row>
    <row r="8099" spans="11:13" x14ac:dyDescent="0.15">
      <c r="K8099" s="46"/>
      <c r="M8099" s="47"/>
    </row>
    <row r="8100" spans="11:13" x14ac:dyDescent="0.15">
      <c r="K8100" s="46"/>
      <c r="M8100" s="47"/>
    </row>
    <row r="8101" spans="11:13" x14ac:dyDescent="0.15">
      <c r="K8101" s="46"/>
      <c r="M8101" s="47"/>
    </row>
    <row r="8102" spans="11:13" x14ac:dyDescent="0.15">
      <c r="K8102" s="46"/>
      <c r="M8102" s="47"/>
    </row>
    <row r="8103" spans="11:13" x14ac:dyDescent="0.15">
      <c r="K8103" s="46"/>
      <c r="M8103" s="47"/>
    </row>
    <row r="8104" spans="11:13" x14ac:dyDescent="0.15">
      <c r="K8104" s="46"/>
      <c r="M8104" s="47"/>
    </row>
    <row r="8105" spans="11:13" x14ac:dyDescent="0.15">
      <c r="K8105" s="46"/>
      <c r="M8105" s="47"/>
    </row>
    <row r="8106" spans="11:13" x14ac:dyDescent="0.15">
      <c r="K8106" s="46"/>
      <c r="M8106" s="47"/>
    </row>
    <row r="8107" spans="11:13" x14ac:dyDescent="0.15">
      <c r="K8107" s="46"/>
      <c r="M8107" s="47"/>
    </row>
    <row r="8108" spans="11:13" x14ac:dyDescent="0.15">
      <c r="K8108" s="46"/>
      <c r="M8108" s="47"/>
    </row>
    <row r="8109" spans="11:13" x14ac:dyDescent="0.15">
      <c r="K8109" s="46"/>
      <c r="M8109" s="47"/>
    </row>
    <row r="8110" spans="11:13" x14ac:dyDescent="0.15">
      <c r="K8110" s="46"/>
      <c r="M8110" s="47"/>
    </row>
    <row r="8111" spans="11:13" x14ac:dyDescent="0.15">
      <c r="K8111" s="46"/>
      <c r="M8111" s="47"/>
    </row>
    <row r="8112" spans="11:13" x14ac:dyDescent="0.15">
      <c r="K8112" s="46"/>
      <c r="M8112" s="47"/>
    </row>
    <row r="8113" spans="11:13" x14ac:dyDescent="0.15">
      <c r="K8113" s="46"/>
      <c r="M8113" s="47"/>
    </row>
    <row r="8114" spans="11:13" x14ac:dyDescent="0.15">
      <c r="K8114" s="46"/>
      <c r="M8114" s="47"/>
    </row>
    <row r="8115" spans="11:13" x14ac:dyDescent="0.15">
      <c r="K8115" s="46"/>
      <c r="M8115" s="47"/>
    </row>
    <row r="8116" spans="11:13" x14ac:dyDescent="0.15">
      <c r="K8116" s="46"/>
      <c r="M8116" s="47"/>
    </row>
    <row r="8117" spans="11:13" x14ac:dyDescent="0.15">
      <c r="K8117" s="46"/>
      <c r="M8117" s="47"/>
    </row>
    <row r="8118" spans="11:13" x14ac:dyDescent="0.15">
      <c r="K8118" s="46"/>
      <c r="M8118" s="47"/>
    </row>
    <row r="8119" spans="11:13" x14ac:dyDescent="0.15">
      <c r="K8119" s="46"/>
      <c r="M8119" s="47"/>
    </row>
    <row r="8120" spans="11:13" x14ac:dyDescent="0.15">
      <c r="K8120" s="46"/>
      <c r="M8120" s="47"/>
    </row>
    <row r="8121" spans="11:13" x14ac:dyDescent="0.15">
      <c r="K8121" s="46"/>
      <c r="M8121" s="47"/>
    </row>
    <row r="8122" spans="11:13" x14ac:dyDescent="0.15">
      <c r="K8122" s="46"/>
      <c r="M8122" s="47"/>
    </row>
    <row r="8123" spans="11:13" x14ac:dyDescent="0.15">
      <c r="K8123" s="46"/>
      <c r="M8123" s="47"/>
    </row>
    <row r="8124" spans="11:13" x14ac:dyDescent="0.15">
      <c r="K8124" s="46"/>
      <c r="M8124" s="47"/>
    </row>
    <row r="8125" spans="11:13" x14ac:dyDescent="0.15">
      <c r="K8125" s="46"/>
      <c r="M8125" s="47"/>
    </row>
    <row r="8126" spans="11:13" x14ac:dyDescent="0.15">
      <c r="K8126" s="46"/>
      <c r="M8126" s="47"/>
    </row>
    <row r="8127" spans="11:13" x14ac:dyDescent="0.15">
      <c r="K8127" s="46"/>
      <c r="M8127" s="47"/>
    </row>
    <row r="8128" spans="11:13" x14ac:dyDescent="0.15">
      <c r="K8128" s="46"/>
      <c r="M8128" s="47"/>
    </row>
    <row r="8129" spans="11:13" x14ac:dyDescent="0.15">
      <c r="K8129" s="46"/>
      <c r="M8129" s="47"/>
    </row>
    <row r="8130" spans="11:13" x14ac:dyDescent="0.15">
      <c r="K8130" s="46"/>
      <c r="M8130" s="47"/>
    </row>
    <row r="8131" spans="11:13" x14ac:dyDescent="0.15">
      <c r="K8131" s="46"/>
      <c r="M8131" s="47"/>
    </row>
    <row r="8132" spans="11:13" x14ac:dyDescent="0.15">
      <c r="K8132" s="46"/>
      <c r="M8132" s="47"/>
    </row>
    <row r="8133" spans="11:13" x14ac:dyDescent="0.15">
      <c r="K8133" s="46"/>
      <c r="M8133" s="47"/>
    </row>
    <row r="8134" spans="11:13" x14ac:dyDescent="0.15">
      <c r="K8134" s="46"/>
      <c r="M8134" s="47"/>
    </row>
    <row r="8135" spans="11:13" x14ac:dyDescent="0.15">
      <c r="K8135" s="46"/>
      <c r="M8135" s="47"/>
    </row>
    <row r="8136" spans="11:13" x14ac:dyDescent="0.15">
      <c r="K8136" s="46"/>
      <c r="M8136" s="47"/>
    </row>
    <row r="8137" spans="11:13" x14ac:dyDescent="0.15">
      <c r="K8137" s="46"/>
      <c r="M8137" s="47"/>
    </row>
    <row r="8138" spans="11:13" x14ac:dyDescent="0.15">
      <c r="K8138" s="46"/>
      <c r="M8138" s="47"/>
    </row>
    <row r="8139" spans="11:13" x14ac:dyDescent="0.15">
      <c r="K8139" s="46"/>
      <c r="M8139" s="47"/>
    </row>
    <row r="8140" spans="11:13" x14ac:dyDescent="0.15">
      <c r="K8140" s="46"/>
      <c r="M8140" s="47"/>
    </row>
    <row r="8141" spans="11:13" x14ac:dyDescent="0.15">
      <c r="K8141" s="46"/>
      <c r="M8141" s="47"/>
    </row>
    <row r="8142" spans="11:13" x14ac:dyDescent="0.15">
      <c r="K8142" s="46"/>
      <c r="M8142" s="47"/>
    </row>
    <row r="8143" spans="11:13" x14ac:dyDescent="0.15">
      <c r="K8143" s="46"/>
      <c r="M8143" s="47"/>
    </row>
    <row r="8144" spans="11:13" x14ac:dyDescent="0.15">
      <c r="K8144" s="46"/>
      <c r="M8144" s="47"/>
    </row>
    <row r="8145" spans="11:13" x14ac:dyDescent="0.15">
      <c r="K8145" s="46"/>
      <c r="M8145" s="47"/>
    </row>
    <row r="8146" spans="11:13" x14ac:dyDescent="0.15">
      <c r="K8146" s="46"/>
      <c r="M8146" s="47"/>
    </row>
    <row r="8147" spans="11:13" x14ac:dyDescent="0.15">
      <c r="K8147" s="46"/>
      <c r="M8147" s="47"/>
    </row>
    <row r="8148" spans="11:13" x14ac:dyDescent="0.15">
      <c r="K8148" s="46"/>
      <c r="M8148" s="47"/>
    </row>
    <row r="8149" spans="11:13" x14ac:dyDescent="0.15">
      <c r="K8149" s="46"/>
      <c r="M8149" s="47"/>
    </row>
    <row r="8150" spans="11:13" x14ac:dyDescent="0.15">
      <c r="K8150" s="46"/>
      <c r="M8150" s="47"/>
    </row>
    <row r="8151" spans="11:13" x14ac:dyDescent="0.15">
      <c r="K8151" s="46"/>
      <c r="M8151" s="47"/>
    </row>
    <row r="8152" spans="11:13" x14ac:dyDescent="0.15">
      <c r="K8152" s="46"/>
      <c r="M8152" s="47"/>
    </row>
    <row r="8153" spans="11:13" x14ac:dyDescent="0.15">
      <c r="K8153" s="46"/>
      <c r="M8153" s="47"/>
    </row>
    <row r="8154" spans="11:13" x14ac:dyDescent="0.15">
      <c r="K8154" s="46"/>
      <c r="M8154" s="47"/>
    </row>
    <row r="8155" spans="11:13" x14ac:dyDescent="0.15">
      <c r="K8155" s="46"/>
      <c r="M8155" s="47"/>
    </row>
    <row r="8156" spans="11:13" x14ac:dyDescent="0.15">
      <c r="K8156" s="46"/>
      <c r="M8156" s="47"/>
    </row>
    <row r="8157" spans="11:13" x14ac:dyDescent="0.15">
      <c r="K8157" s="46"/>
      <c r="M8157" s="47"/>
    </row>
    <row r="8158" spans="11:13" x14ac:dyDescent="0.15">
      <c r="K8158" s="46"/>
      <c r="M8158" s="47"/>
    </row>
    <row r="8159" spans="11:13" x14ac:dyDescent="0.15">
      <c r="K8159" s="46"/>
      <c r="M8159" s="47"/>
    </row>
    <row r="8160" spans="11:13" x14ac:dyDescent="0.15">
      <c r="K8160" s="46"/>
      <c r="M8160" s="47"/>
    </row>
    <row r="8161" spans="11:13" x14ac:dyDescent="0.15">
      <c r="K8161" s="46"/>
      <c r="M8161" s="47"/>
    </row>
    <row r="8162" spans="11:13" x14ac:dyDescent="0.15">
      <c r="K8162" s="46"/>
      <c r="M8162" s="47"/>
    </row>
    <row r="8163" spans="11:13" x14ac:dyDescent="0.15">
      <c r="K8163" s="46"/>
      <c r="M8163" s="47"/>
    </row>
    <row r="8164" spans="11:13" x14ac:dyDescent="0.15">
      <c r="K8164" s="46"/>
      <c r="M8164" s="47"/>
    </row>
    <row r="8165" spans="11:13" x14ac:dyDescent="0.15">
      <c r="K8165" s="46"/>
      <c r="M8165" s="47"/>
    </row>
    <row r="8166" spans="11:13" x14ac:dyDescent="0.15">
      <c r="K8166" s="46"/>
      <c r="M8166" s="47"/>
    </row>
    <row r="8167" spans="11:13" x14ac:dyDescent="0.15">
      <c r="K8167" s="46"/>
      <c r="M8167" s="47"/>
    </row>
    <row r="8168" spans="11:13" x14ac:dyDescent="0.15">
      <c r="K8168" s="46"/>
      <c r="M8168" s="47"/>
    </row>
    <row r="8169" spans="11:13" x14ac:dyDescent="0.15">
      <c r="K8169" s="46"/>
      <c r="M8169" s="47"/>
    </row>
    <row r="8170" spans="11:13" x14ac:dyDescent="0.15">
      <c r="K8170" s="46"/>
      <c r="M8170" s="47"/>
    </row>
    <row r="8171" spans="11:13" x14ac:dyDescent="0.15">
      <c r="K8171" s="46"/>
      <c r="M8171" s="47"/>
    </row>
    <row r="8172" spans="11:13" x14ac:dyDescent="0.15">
      <c r="K8172" s="46"/>
      <c r="M8172" s="47"/>
    </row>
    <row r="8173" spans="11:13" x14ac:dyDescent="0.15">
      <c r="K8173" s="46"/>
      <c r="M8173" s="47"/>
    </row>
    <row r="8174" spans="11:13" x14ac:dyDescent="0.15">
      <c r="K8174" s="46"/>
      <c r="M8174" s="47"/>
    </row>
    <row r="8175" spans="11:13" x14ac:dyDescent="0.15">
      <c r="K8175" s="46"/>
      <c r="M8175" s="47"/>
    </row>
    <row r="8176" spans="11:13" x14ac:dyDescent="0.15">
      <c r="K8176" s="46"/>
      <c r="M8176" s="47"/>
    </row>
    <row r="8177" spans="11:13" x14ac:dyDescent="0.15">
      <c r="K8177" s="46"/>
      <c r="M8177" s="47"/>
    </row>
    <row r="8178" spans="11:13" x14ac:dyDescent="0.15">
      <c r="K8178" s="46"/>
      <c r="M8178" s="47"/>
    </row>
    <row r="8179" spans="11:13" x14ac:dyDescent="0.15">
      <c r="K8179" s="46"/>
      <c r="M8179" s="47"/>
    </row>
    <row r="8180" spans="11:13" x14ac:dyDescent="0.15">
      <c r="K8180" s="46"/>
      <c r="M8180" s="47"/>
    </row>
    <row r="8181" spans="11:13" x14ac:dyDescent="0.15">
      <c r="K8181" s="46"/>
      <c r="M8181" s="47"/>
    </row>
    <row r="8182" spans="11:13" x14ac:dyDescent="0.15">
      <c r="K8182" s="46"/>
      <c r="M8182" s="47"/>
    </row>
    <row r="8183" spans="11:13" x14ac:dyDescent="0.15">
      <c r="K8183" s="46"/>
      <c r="M8183" s="47"/>
    </row>
    <row r="8184" spans="11:13" x14ac:dyDescent="0.15">
      <c r="K8184" s="46"/>
      <c r="M8184" s="47"/>
    </row>
    <row r="8185" spans="11:13" x14ac:dyDescent="0.15">
      <c r="K8185" s="46"/>
      <c r="M8185" s="47"/>
    </row>
    <row r="8186" spans="11:13" x14ac:dyDescent="0.15">
      <c r="K8186" s="46"/>
      <c r="M8186" s="47"/>
    </row>
    <row r="8187" spans="11:13" x14ac:dyDescent="0.15">
      <c r="K8187" s="46"/>
      <c r="M8187" s="47"/>
    </row>
    <row r="8188" spans="11:13" x14ac:dyDescent="0.15">
      <c r="K8188" s="46"/>
      <c r="M8188" s="47"/>
    </row>
    <row r="8189" spans="11:13" x14ac:dyDescent="0.15">
      <c r="K8189" s="46"/>
      <c r="M8189" s="47"/>
    </row>
    <row r="8190" spans="11:13" x14ac:dyDescent="0.15">
      <c r="K8190" s="46"/>
      <c r="M8190" s="47"/>
    </row>
    <row r="8191" spans="11:13" x14ac:dyDescent="0.15">
      <c r="K8191" s="46"/>
      <c r="M8191" s="47"/>
    </row>
    <row r="8192" spans="11:13" x14ac:dyDescent="0.15">
      <c r="K8192" s="46"/>
      <c r="M8192" s="47"/>
    </row>
    <row r="8193" spans="11:13" x14ac:dyDescent="0.15">
      <c r="K8193" s="46"/>
      <c r="M8193" s="47"/>
    </row>
    <row r="8194" spans="11:13" x14ac:dyDescent="0.15">
      <c r="K8194" s="46"/>
      <c r="M8194" s="47"/>
    </row>
    <row r="8195" spans="11:13" x14ac:dyDescent="0.15">
      <c r="K8195" s="46"/>
      <c r="M8195" s="47"/>
    </row>
    <row r="8196" spans="11:13" x14ac:dyDescent="0.15">
      <c r="K8196" s="46"/>
      <c r="M8196" s="47"/>
    </row>
    <row r="8197" spans="11:13" x14ac:dyDescent="0.15">
      <c r="K8197" s="46"/>
      <c r="M8197" s="47"/>
    </row>
    <row r="8198" spans="11:13" x14ac:dyDescent="0.15">
      <c r="K8198" s="46"/>
      <c r="M8198" s="47"/>
    </row>
    <row r="8199" spans="11:13" x14ac:dyDescent="0.15">
      <c r="K8199" s="46"/>
      <c r="M8199" s="47"/>
    </row>
    <row r="8200" spans="11:13" x14ac:dyDescent="0.15">
      <c r="K8200" s="46"/>
      <c r="M8200" s="47"/>
    </row>
    <row r="8201" spans="11:13" x14ac:dyDescent="0.15">
      <c r="K8201" s="46"/>
      <c r="M8201" s="47"/>
    </row>
    <row r="8202" spans="11:13" x14ac:dyDescent="0.15">
      <c r="K8202" s="46"/>
      <c r="M8202" s="47"/>
    </row>
    <row r="8203" spans="11:13" x14ac:dyDescent="0.15">
      <c r="K8203" s="46"/>
      <c r="M8203" s="47"/>
    </row>
    <row r="8204" spans="11:13" x14ac:dyDescent="0.15">
      <c r="K8204" s="46"/>
      <c r="M8204" s="47"/>
    </row>
    <row r="8205" spans="11:13" x14ac:dyDescent="0.15">
      <c r="K8205" s="46"/>
      <c r="M8205" s="47"/>
    </row>
    <row r="8206" spans="11:13" x14ac:dyDescent="0.15">
      <c r="K8206" s="46"/>
      <c r="M8206" s="47"/>
    </row>
    <row r="8207" spans="11:13" x14ac:dyDescent="0.15">
      <c r="K8207" s="46"/>
      <c r="M8207" s="47"/>
    </row>
    <row r="8208" spans="11:13" x14ac:dyDescent="0.15">
      <c r="K8208" s="46"/>
      <c r="M8208" s="47"/>
    </row>
    <row r="8209" spans="11:13" x14ac:dyDescent="0.15">
      <c r="K8209" s="46"/>
      <c r="M8209" s="47"/>
    </row>
    <row r="8210" spans="11:13" x14ac:dyDescent="0.15">
      <c r="K8210" s="46"/>
      <c r="M8210" s="47"/>
    </row>
    <row r="8211" spans="11:13" x14ac:dyDescent="0.15">
      <c r="K8211" s="46"/>
      <c r="M8211" s="47"/>
    </row>
    <row r="8212" spans="11:13" x14ac:dyDescent="0.15">
      <c r="K8212" s="46"/>
      <c r="M8212" s="47"/>
    </row>
    <row r="8213" spans="11:13" x14ac:dyDescent="0.15">
      <c r="K8213" s="46"/>
      <c r="M8213" s="47"/>
    </row>
    <row r="8214" spans="11:13" x14ac:dyDescent="0.15">
      <c r="K8214" s="46"/>
      <c r="M8214" s="47"/>
    </row>
    <row r="8215" spans="11:13" x14ac:dyDescent="0.15">
      <c r="K8215" s="46"/>
      <c r="M8215" s="47"/>
    </row>
    <row r="8216" spans="11:13" x14ac:dyDescent="0.15">
      <c r="K8216" s="46"/>
      <c r="M8216" s="47"/>
    </row>
    <row r="8217" spans="11:13" x14ac:dyDescent="0.15">
      <c r="K8217" s="46"/>
      <c r="M8217" s="47"/>
    </row>
    <row r="8218" spans="11:13" x14ac:dyDescent="0.15">
      <c r="K8218" s="46"/>
      <c r="M8218" s="47"/>
    </row>
    <row r="8219" spans="11:13" x14ac:dyDescent="0.15">
      <c r="K8219" s="46"/>
      <c r="M8219" s="47"/>
    </row>
    <row r="8220" spans="11:13" x14ac:dyDescent="0.15">
      <c r="K8220" s="46"/>
      <c r="M8220" s="47"/>
    </row>
    <row r="8221" spans="11:13" x14ac:dyDescent="0.15">
      <c r="K8221" s="46"/>
      <c r="M8221" s="47"/>
    </row>
    <row r="8222" spans="11:13" x14ac:dyDescent="0.15">
      <c r="K8222" s="46"/>
      <c r="M8222" s="47"/>
    </row>
    <row r="8223" spans="11:13" x14ac:dyDescent="0.15">
      <c r="K8223" s="46"/>
      <c r="M8223" s="47"/>
    </row>
    <row r="8224" spans="11:13" x14ac:dyDescent="0.15">
      <c r="K8224" s="46"/>
      <c r="M8224" s="47"/>
    </row>
    <row r="8225" spans="11:13" x14ac:dyDescent="0.15">
      <c r="K8225" s="46"/>
      <c r="M8225" s="47"/>
    </row>
    <row r="8226" spans="11:13" x14ac:dyDescent="0.15">
      <c r="K8226" s="46"/>
      <c r="M8226" s="47"/>
    </row>
    <row r="8227" spans="11:13" x14ac:dyDescent="0.15">
      <c r="K8227" s="46"/>
      <c r="M8227" s="47"/>
    </row>
    <row r="8228" spans="11:13" x14ac:dyDescent="0.15">
      <c r="K8228" s="46"/>
      <c r="M8228" s="47"/>
    </row>
    <row r="8229" spans="11:13" x14ac:dyDescent="0.15">
      <c r="K8229" s="46"/>
      <c r="M8229" s="47"/>
    </row>
    <row r="8230" spans="11:13" x14ac:dyDescent="0.15">
      <c r="K8230" s="46"/>
      <c r="M8230" s="47"/>
    </row>
    <row r="8231" spans="11:13" x14ac:dyDescent="0.15">
      <c r="K8231" s="46"/>
      <c r="M8231" s="47"/>
    </row>
    <row r="8232" spans="11:13" x14ac:dyDescent="0.15">
      <c r="K8232" s="46"/>
      <c r="M8232" s="47"/>
    </row>
    <row r="8233" spans="11:13" x14ac:dyDescent="0.15">
      <c r="K8233" s="46"/>
      <c r="M8233" s="47"/>
    </row>
    <row r="8234" spans="11:13" x14ac:dyDescent="0.15">
      <c r="K8234" s="46"/>
      <c r="M8234" s="47"/>
    </row>
    <row r="8235" spans="11:13" x14ac:dyDescent="0.15">
      <c r="K8235" s="46"/>
      <c r="M8235" s="47"/>
    </row>
    <row r="8236" spans="11:13" x14ac:dyDescent="0.15">
      <c r="K8236" s="46"/>
      <c r="M8236" s="47"/>
    </row>
    <row r="8237" spans="11:13" x14ac:dyDescent="0.15">
      <c r="K8237" s="46"/>
      <c r="M8237" s="47"/>
    </row>
    <row r="8238" spans="11:13" x14ac:dyDescent="0.15">
      <c r="K8238" s="46"/>
      <c r="M8238" s="47"/>
    </row>
    <row r="8239" spans="11:13" x14ac:dyDescent="0.15">
      <c r="K8239" s="46"/>
      <c r="M8239" s="47"/>
    </row>
    <row r="8240" spans="11:13" x14ac:dyDescent="0.15">
      <c r="K8240" s="46"/>
      <c r="M8240" s="47"/>
    </row>
    <row r="8241" spans="11:13" x14ac:dyDescent="0.15">
      <c r="K8241" s="46"/>
      <c r="M8241" s="47"/>
    </row>
    <row r="8242" spans="11:13" x14ac:dyDescent="0.15">
      <c r="K8242" s="46"/>
      <c r="M8242" s="47"/>
    </row>
    <row r="8243" spans="11:13" x14ac:dyDescent="0.15">
      <c r="K8243" s="46"/>
      <c r="M8243" s="47"/>
    </row>
    <row r="8244" spans="11:13" x14ac:dyDescent="0.15">
      <c r="K8244" s="46"/>
      <c r="M8244" s="47"/>
    </row>
    <row r="8245" spans="11:13" x14ac:dyDescent="0.15">
      <c r="K8245" s="46"/>
      <c r="M8245" s="47"/>
    </row>
    <row r="8246" spans="11:13" x14ac:dyDescent="0.15">
      <c r="K8246" s="46"/>
      <c r="M8246" s="47"/>
    </row>
    <row r="8247" spans="11:13" x14ac:dyDescent="0.15">
      <c r="K8247" s="46"/>
      <c r="M8247" s="47"/>
    </row>
    <row r="8248" spans="11:13" x14ac:dyDescent="0.15">
      <c r="K8248" s="46"/>
      <c r="M8248" s="47"/>
    </row>
    <row r="8249" spans="11:13" x14ac:dyDescent="0.15">
      <c r="K8249" s="46"/>
      <c r="M8249" s="47"/>
    </row>
    <row r="8250" spans="11:13" x14ac:dyDescent="0.15">
      <c r="K8250" s="46"/>
      <c r="M8250" s="47"/>
    </row>
    <row r="8251" spans="11:13" x14ac:dyDescent="0.15">
      <c r="K8251" s="46"/>
      <c r="M8251" s="47"/>
    </row>
    <row r="8252" spans="11:13" x14ac:dyDescent="0.15">
      <c r="K8252" s="46"/>
      <c r="M8252" s="47"/>
    </row>
    <row r="8253" spans="11:13" x14ac:dyDescent="0.15">
      <c r="K8253" s="46"/>
      <c r="M8253" s="47"/>
    </row>
    <row r="8254" spans="11:13" x14ac:dyDescent="0.15">
      <c r="K8254" s="46"/>
      <c r="M8254" s="47"/>
    </row>
    <row r="8255" spans="11:13" x14ac:dyDescent="0.15">
      <c r="K8255" s="46"/>
      <c r="M8255" s="47"/>
    </row>
    <row r="8256" spans="11:13" x14ac:dyDescent="0.15">
      <c r="K8256" s="46"/>
      <c r="M8256" s="47"/>
    </row>
    <row r="8257" spans="11:13" x14ac:dyDescent="0.15">
      <c r="K8257" s="46"/>
      <c r="M8257" s="47"/>
    </row>
    <row r="8258" spans="11:13" x14ac:dyDescent="0.15">
      <c r="K8258" s="46"/>
      <c r="M8258" s="47"/>
    </row>
    <row r="8259" spans="11:13" x14ac:dyDescent="0.15">
      <c r="K8259" s="46"/>
      <c r="M8259" s="47"/>
    </row>
    <row r="8260" spans="11:13" x14ac:dyDescent="0.15">
      <c r="K8260" s="46"/>
      <c r="M8260" s="47"/>
    </row>
    <row r="8261" spans="11:13" x14ac:dyDescent="0.15">
      <c r="K8261" s="46"/>
      <c r="M8261" s="47"/>
    </row>
    <row r="8262" spans="11:13" x14ac:dyDescent="0.15">
      <c r="K8262" s="46"/>
      <c r="M8262" s="47"/>
    </row>
    <row r="8263" spans="11:13" x14ac:dyDescent="0.15">
      <c r="K8263" s="46"/>
      <c r="M8263" s="47"/>
    </row>
    <row r="8264" spans="11:13" x14ac:dyDescent="0.15">
      <c r="K8264" s="46"/>
      <c r="M8264" s="47"/>
    </row>
    <row r="8265" spans="11:13" x14ac:dyDescent="0.15">
      <c r="K8265" s="46"/>
      <c r="M8265" s="47"/>
    </row>
    <row r="8266" spans="11:13" x14ac:dyDescent="0.15">
      <c r="K8266" s="46"/>
      <c r="M8266" s="47"/>
    </row>
    <row r="8267" spans="11:13" x14ac:dyDescent="0.15">
      <c r="K8267" s="46"/>
      <c r="M8267" s="47"/>
    </row>
    <row r="8268" spans="11:13" x14ac:dyDescent="0.15">
      <c r="K8268" s="46"/>
      <c r="M8268" s="47"/>
    </row>
    <row r="8269" spans="11:13" x14ac:dyDescent="0.15">
      <c r="K8269" s="46"/>
      <c r="M8269" s="47"/>
    </row>
    <row r="8270" spans="11:13" x14ac:dyDescent="0.15">
      <c r="K8270" s="46"/>
      <c r="M8270" s="47"/>
    </row>
    <row r="8271" spans="11:13" x14ac:dyDescent="0.15">
      <c r="K8271" s="46"/>
      <c r="M8271" s="47"/>
    </row>
    <row r="8272" spans="11:13" x14ac:dyDescent="0.15">
      <c r="K8272" s="46"/>
      <c r="M8272" s="47"/>
    </row>
    <row r="8273" spans="11:13" x14ac:dyDescent="0.15">
      <c r="K8273" s="46"/>
      <c r="M8273" s="47"/>
    </row>
    <row r="8274" spans="11:13" x14ac:dyDescent="0.15">
      <c r="K8274" s="46"/>
      <c r="M8274" s="47"/>
    </row>
    <row r="8275" spans="11:13" x14ac:dyDescent="0.15">
      <c r="K8275" s="46"/>
      <c r="M8275" s="47"/>
    </row>
    <row r="8276" spans="11:13" x14ac:dyDescent="0.15">
      <c r="K8276" s="46"/>
      <c r="M8276" s="47"/>
    </row>
    <row r="8277" spans="11:13" x14ac:dyDescent="0.15">
      <c r="K8277" s="46"/>
      <c r="M8277" s="47"/>
    </row>
    <row r="8278" spans="11:13" x14ac:dyDescent="0.15">
      <c r="K8278" s="46"/>
      <c r="M8278" s="47"/>
    </row>
    <row r="8279" spans="11:13" x14ac:dyDescent="0.15">
      <c r="K8279" s="46"/>
      <c r="M8279" s="47"/>
    </row>
    <row r="8280" spans="11:13" x14ac:dyDescent="0.15">
      <c r="K8280" s="46"/>
      <c r="M8280" s="47"/>
    </row>
    <row r="8281" spans="11:13" x14ac:dyDescent="0.15">
      <c r="K8281" s="46"/>
      <c r="M8281" s="47"/>
    </row>
    <row r="8282" spans="11:13" x14ac:dyDescent="0.15">
      <c r="K8282" s="46"/>
      <c r="M8282" s="47"/>
    </row>
    <row r="8283" spans="11:13" x14ac:dyDescent="0.15">
      <c r="K8283" s="46"/>
      <c r="M8283" s="47"/>
    </row>
    <row r="8284" spans="11:13" x14ac:dyDescent="0.15">
      <c r="K8284" s="46"/>
      <c r="M8284" s="47"/>
    </row>
    <row r="8285" spans="11:13" x14ac:dyDescent="0.15">
      <c r="K8285" s="46"/>
      <c r="M8285" s="47"/>
    </row>
    <row r="8286" spans="11:13" x14ac:dyDescent="0.15">
      <c r="K8286" s="46"/>
      <c r="M8286" s="47"/>
    </row>
    <row r="8287" spans="11:13" x14ac:dyDescent="0.15">
      <c r="K8287" s="46"/>
      <c r="M8287" s="47"/>
    </row>
    <row r="8288" spans="11:13" x14ac:dyDescent="0.15">
      <c r="K8288" s="46"/>
      <c r="M8288" s="47"/>
    </row>
    <row r="8289" spans="11:13" x14ac:dyDescent="0.15">
      <c r="K8289" s="46"/>
      <c r="M8289" s="47"/>
    </row>
    <row r="8290" spans="11:13" x14ac:dyDescent="0.15">
      <c r="K8290" s="46"/>
      <c r="M8290" s="47"/>
    </row>
    <row r="8291" spans="11:13" x14ac:dyDescent="0.15">
      <c r="K8291" s="46"/>
      <c r="M8291" s="47"/>
    </row>
    <row r="8292" spans="11:13" x14ac:dyDescent="0.15">
      <c r="K8292" s="46"/>
      <c r="M8292" s="47"/>
    </row>
    <row r="8293" spans="11:13" x14ac:dyDescent="0.15">
      <c r="K8293" s="46"/>
      <c r="M8293" s="47"/>
    </row>
    <row r="8294" spans="11:13" x14ac:dyDescent="0.15">
      <c r="K8294" s="46"/>
      <c r="M8294" s="47"/>
    </row>
    <row r="8295" spans="11:13" x14ac:dyDescent="0.15">
      <c r="K8295" s="46"/>
      <c r="M8295" s="47"/>
    </row>
    <row r="8296" spans="11:13" x14ac:dyDescent="0.15">
      <c r="K8296" s="46"/>
      <c r="M8296" s="47"/>
    </row>
    <row r="8297" spans="11:13" x14ac:dyDescent="0.15">
      <c r="K8297" s="46"/>
      <c r="M8297" s="47"/>
    </row>
    <row r="8298" spans="11:13" x14ac:dyDescent="0.15">
      <c r="K8298" s="46"/>
      <c r="M8298" s="47"/>
    </row>
    <row r="8299" spans="11:13" x14ac:dyDescent="0.15">
      <c r="K8299" s="46"/>
      <c r="M8299" s="47"/>
    </row>
    <row r="8300" spans="11:13" x14ac:dyDescent="0.15">
      <c r="K8300" s="46"/>
      <c r="M8300" s="47"/>
    </row>
    <row r="8301" spans="11:13" x14ac:dyDescent="0.15">
      <c r="K8301" s="46"/>
      <c r="M8301" s="47"/>
    </row>
    <row r="8302" spans="11:13" x14ac:dyDescent="0.15">
      <c r="K8302" s="46"/>
      <c r="M8302" s="47"/>
    </row>
    <row r="8303" spans="11:13" x14ac:dyDescent="0.15">
      <c r="K8303" s="46"/>
      <c r="M8303" s="47"/>
    </row>
    <row r="8304" spans="11:13" x14ac:dyDescent="0.15">
      <c r="K8304" s="46"/>
      <c r="M8304" s="47"/>
    </row>
    <row r="8305" spans="11:13" x14ac:dyDescent="0.15">
      <c r="K8305" s="46"/>
      <c r="M8305" s="47"/>
    </row>
    <row r="8306" spans="11:13" x14ac:dyDescent="0.15">
      <c r="K8306" s="46"/>
      <c r="M8306" s="47"/>
    </row>
    <row r="8307" spans="11:13" x14ac:dyDescent="0.15">
      <c r="K8307" s="46"/>
      <c r="M8307" s="47"/>
    </row>
    <row r="8308" spans="11:13" x14ac:dyDescent="0.15">
      <c r="K8308" s="46"/>
      <c r="M8308" s="47"/>
    </row>
    <row r="8309" spans="11:13" x14ac:dyDescent="0.15">
      <c r="K8309" s="46"/>
      <c r="M8309" s="47"/>
    </row>
    <row r="8310" spans="11:13" x14ac:dyDescent="0.15">
      <c r="K8310" s="46"/>
      <c r="M8310" s="47"/>
    </row>
    <row r="8311" spans="11:13" x14ac:dyDescent="0.15">
      <c r="K8311" s="46"/>
      <c r="M8311" s="47"/>
    </row>
    <row r="8312" spans="11:13" x14ac:dyDescent="0.15">
      <c r="K8312" s="46"/>
      <c r="M8312" s="47"/>
    </row>
    <row r="8313" spans="11:13" x14ac:dyDescent="0.15">
      <c r="K8313" s="46"/>
      <c r="M8313" s="47"/>
    </row>
    <row r="8314" spans="11:13" x14ac:dyDescent="0.15">
      <c r="K8314" s="46"/>
      <c r="M8314" s="47"/>
    </row>
    <row r="8315" spans="11:13" x14ac:dyDescent="0.15">
      <c r="K8315" s="46"/>
      <c r="M8315" s="47"/>
    </row>
    <row r="8316" spans="11:13" x14ac:dyDescent="0.15">
      <c r="K8316" s="46"/>
      <c r="M8316" s="47"/>
    </row>
    <row r="8317" spans="11:13" x14ac:dyDescent="0.15">
      <c r="K8317" s="46"/>
      <c r="M8317" s="47"/>
    </row>
    <row r="8318" spans="11:13" x14ac:dyDescent="0.15">
      <c r="K8318" s="46"/>
      <c r="M8318" s="47"/>
    </row>
    <row r="8319" spans="11:13" x14ac:dyDescent="0.15">
      <c r="K8319" s="46"/>
      <c r="M8319" s="47"/>
    </row>
    <row r="8320" spans="11:13" x14ac:dyDescent="0.15">
      <c r="K8320" s="46"/>
      <c r="M8320" s="47"/>
    </row>
    <row r="8321" spans="11:13" x14ac:dyDescent="0.15">
      <c r="K8321" s="46"/>
      <c r="M8321" s="47"/>
    </row>
    <row r="8322" spans="11:13" x14ac:dyDescent="0.15">
      <c r="K8322" s="46"/>
      <c r="M8322" s="47"/>
    </row>
    <row r="8323" spans="11:13" x14ac:dyDescent="0.15">
      <c r="K8323" s="46"/>
      <c r="M8323" s="47"/>
    </row>
    <row r="8324" spans="11:13" x14ac:dyDescent="0.15">
      <c r="K8324" s="46"/>
      <c r="M8324" s="47"/>
    </row>
    <row r="8325" spans="11:13" x14ac:dyDescent="0.15">
      <c r="K8325" s="46"/>
      <c r="M8325" s="47"/>
    </row>
    <row r="8326" spans="11:13" x14ac:dyDescent="0.15">
      <c r="K8326" s="46"/>
      <c r="M8326" s="47"/>
    </row>
    <row r="8327" spans="11:13" x14ac:dyDescent="0.15">
      <c r="K8327" s="46"/>
      <c r="M8327" s="47"/>
    </row>
    <row r="8328" spans="11:13" x14ac:dyDescent="0.15">
      <c r="K8328" s="46"/>
      <c r="M8328" s="47"/>
    </row>
    <row r="8329" spans="11:13" x14ac:dyDescent="0.15">
      <c r="K8329" s="46"/>
      <c r="M8329" s="47"/>
    </row>
    <row r="8330" spans="11:13" x14ac:dyDescent="0.15">
      <c r="K8330" s="46"/>
      <c r="M8330" s="47"/>
    </row>
    <row r="8331" spans="11:13" x14ac:dyDescent="0.15">
      <c r="K8331" s="46"/>
      <c r="M8331" s="47"/>
    </row>
    <row r="8332" spans="11:13" x14ac:dyDescent="0.15">
      <c r="K8332" s="46"/>
      <c r="M8332" s="47"/>
    </row>
    <row r="8333" spans="11:13" x14ac:dyDescent="0.15">
      <c r="K8333" s="46"/>
      <c r="M8333" s="47"/>
    </row>
    <row r="8334" spans="11:13" x14ac:dyDescent="0.15">
      <c r="K8334" s="46"/>
      <c r="M8334" s="47"/>
    </row>
    <row r="8335" spans="11:13" x14ac:dyDescent="0.15">
      <c r="K8335" s="46"/>
      <c r="M8335" s="47"/>
    </row>
    <row r="8336" spans="11:13" x14ac:dyDescent="0.15">
      <c r="K8336" s="46"/>
      <c r="M8336" s="47"/>
    </row>
    <row r="8337" spans="11:13" x14ac:dyDescent="0.15">
      <c r="K8337" s="46"/>
      <c r="M8337" s="47"/>
    </row>
    <row r="8338" spans="11:13" x14ac:dyDescent="0.15">
      <c r="K8338" s="46"/>
      <c r="M8338" s="47"/>
    </row>
    <row r="8339" spans="11:13" x14ac:dyDescent="0.15">
      <c r="K8339" s="46"/>
      <c r="M8339" s="47"/>
    </row>
    <row r="8340" spans="11:13" x14ac:dyDescent="0.15">
      <c r="K8340" s="46"/>
      <c r="M8340" s="47"/>
    </row>
    <row r="8341" spans="11:13" x14ac:dyDescent="0.15">
      <c r="K8341" s="46"/>
      <c r="M8341" s="47"/>
    </row>
    <row r="8342" spans="11:13" x14ac:dyDescent="0.15">
      <c r="K8342" s="46"/>
      <c r="M8342" s="47"/>
    </row>
    <row r="8343" spans="11:13" x14ac:dyDescent="0.15">
      <c r="K8343" s="46"/>
      <c r="M8343" s="47"/>
    </row>
    <row r="8344" spans="11:13" x14ac:dyDescent="0.15">
      <c r="K8344" s="46"/>
      <c r="M8344" s="47"/>
    </row>
    <row r="8345" spans="11:13" x14ac:dyDescent="0.15">
      <c r="K8345" s="46"/>
      <c r="M8345" s="47"/>
    </row>
    <row r="8346" spans="11:13" x14ac:dyDescent="0.15">
      <c r="K8346" s="46"/>
      <c r="M8346" s="47"/>
    </row>
    <row r="8347" spans="11:13" x14ac:dyDescent="0.15">
      <c r="K8347" s="46"/>
      <c r="M8347" s="47"/>
    </row>
    <row r="8348" spans="11:13" x14ac:dyDescent="0.15">
      <c r="K8348" s="46"/>
      <c r="M8348" s="47"/>
    </row>
    <row r="8349" spans="11:13" x14ac:dyDescent="0.15">
      <c r="K8349" s="46"/>
      <c r="M8349" s="47"/>
    </row>
    <row r="8350" spans="11:13" x14ac:dyDescent="0.15">
      <c r="K8350" s="46"/>
      <c r="M8350" s="47"/>
    </row>
    <row r="8351" spans="11:13" x14ac:dyDescent="0.15">
      <c r="K8351" s="46"/>
      <c r="M8351" s="47"/>
    </row>
    <row r="8352" spans="11:13" x14ac:dyDescent="0.15">
      <c r="K8352" s="46"/>
      <c r="M8352" s="47"/>
    </row>
    <row r="8353" spans="11:13" x14ac:dyDescent="0.15">
      <c r="K8353" s="46"/>
      <c r="M8353" s="47"/>
    </row>
    <row r="8354" spans="11:13" x14ac:dyDescent="0.15">
      <c r="K8354" s="46"/>
      <c r="M8354" s="47"/>
    </row>
    <row r="8355" spans="11:13" x14ac:dyDescent="0.15">
      <c r="K8355" s="46"/>
      <c r="M8355" s="47"/>
    </row>
    <row r="8356" spans="11:13" x14ac:dyDescent="0.15">
      <c r="K8356" s="46"/>
      <c r="M8356" s="47"/>
    </row>
    <row r="8357" spans="11:13" x14ac:dyDescent="0.15">
      <c r="K8357" s="46"/>
      <c r="M8357" s="47"/>
    </row>
    <row r="8358" spans="11:13" x14ac:dyDescent="0.15">
      <c r="K8358" s="46"/>
      <c r="M8358" s="47"/>
    </row>
    <row r="8359" spans="11:13" x14ac:dyDescent="0.15">
      <c r="K8359" s="46"/>
      <c r="M8359" s="47"/>
    </row>
    <row r="8360" spans="11:13" x14ac:dyDescent="0.15">
      <c r="K8360" s="46"/>
      <c r="M8360" s="47"/>
    </row>
    <row r="8361" spans="11:13" x14ac:dyDescent="0.15">
      <c r="K8361" s="46"/>
      <c r="M8361" s="47"/>
    </row>
    <row r="8362" spans="11:13" x14ac:dyDescent="0.15">
      <c r="K8362" s="46"/>
      <c r="M8362" s="47"/>
    </row>
    <row r="8363" spans="11:13" x14ac:dyDescent="0.15">
      <c r="K8363" s="46"/>
      <c r="M8363" s="47"/>
    </row>
    <row r="8364" spans="11:13" x14ac:dyDescent="0.15">
      <c r="K8364" s="46"/>
      <c r="M8364" s="47"/>
    </row>
    <row r="8365" spans="11:13" x14ac:dyDescent="0.15">
      <c r="K8365" s="46"/>
      <c r="M8365" s="47"/>
    </row>
    <row r="8366" spans="11:13" x14ac:dyDescent="0.15">
      <c r="K8366" s="46"/>
      <c r="M8366" s="47"/>
    </row>
    <row r="8367" spans="11:13" x14ac:dyDescent="0.15">
      <c r="K8367" s="46"/>
      <c r="M8367" s="47"/>
    </row>
    <row r="8368" spans="11:13" x14ac:dyDescent="0.15">
      <c r="K8368" s="46"/>
      <c r="M8368" s="47"/>
    </row>
    <row r="8369" spans="11:13" x14ac:dyDescent="0.15">
      <c r="K8369" s="46"/>
      <c r="M8369" s="47"/>
    </row>
    <row r="8370" spans="11:13" x14ac:dyDescent="0.15">
      <c r="K8370" s="46"/>
      <c r="M8370" s="47"/>
    </row>
    <row r="8371" spans="11:13" x14ac:dyDescent="0.15">
      <c r="K8371" s="46"/>
      <c r="M8371" s="47"/>
    </row>
    <row r="8372" spans="11:13" x14ac:dyDescent="0.15">
      <c r="K8372" s="46"/>
      <c r="M8372" s="47"/>
    </row>
    <row r="8373" spans="11:13" x14ac:dyDescent="0.15">
      <c r="K8373" s="46"/>
      <c r="M8373" s="47"/>
    </row>
    <row r="8374" spans="11:13" x14ac:dyDescent="0.15">
      <c r="K8374" s="46"/>
      <c r="M8374" s="47"/>
    </row>
    <row r="8375" spans="11:13" x14ac:dyDescent="0.15">
      <c r="K8375" s="46"/>
      <c r="M8375" s="47"/>
    </row>
    <row r="8376" spans="11:13" x14ac:dyDescent="0.15">
      <c r="K8376" s="46"/>
      <c r="M8376" s="47"/>
    </row>
    <row r="8377" spans="11:13" x14ac:dyDescent="0.15">
      <c r="K8377" s="46"/>
      <c r="M8377" s="47"/>
    </row>
    <row r="8378" spans="11:13" x14ac:dyDescent="0.15">
      <c r="K8378" s="46"/>
      <c r="M8378" s="47"/>
    </row>
    <row r="8379" spans="11:13" x14ac:dyDescent="0.15">
      <c r="K8379" s="46"/>
      <c r="M8379" s="47"/>
    </row>
    <row r="8380" spans="11:13" x14ac:dyDescent="0.15">
      <c r="K8380" s="46"/>
      <c r="M8380" s="47"/>
    </row>
    <row r="8381" spans="11:13" x14ac:dyDescent="0.15">
      <c r="K8381" s="46"/>
      <c r="M8381" s="47"/>
    </row>
    <row r="8382" spans="11:13" x14ac:dyDescent="0.15">
      <c r="K8382" s="46"/>
      <c r="M8382" s="47"/>
    </row>
    <row r="8383" spans="11:13" x14ac:dyDescent="0.15">
      <c r="K8383" s="46"/>
      <c r="M8383" s="47"/>
    </row>
    <row r="8384" spans="11:13" x14ac:dyDescent="0.15">
      <c r="K8384" s="46"/>
      <c r="M8384" s="47"/>
    </row>
    <row r="8385" spans="11:13" x14ac:dyDescent="0.15">
      <c r="K8385" s="46"/>
      <c r="M8385" s="47"/>
    </row>
    <row r="8386" spans="11:13" x14ac:dyDescent="0.15">
      <c r="K8386" s="46"/>
      <c r="M8386" s="47"/>
    </row>
    <row r="8387" spans="11:13" x14ac:dyDescent="0.15">
      <c r="K8387" s="46"/>
      <c r="M8387" s="47"/>
    </row>
    <row r="8388" spans="11:13" x14ac:dyDescent="0.15">
      <c r="K8388" s="46"/>
      <c r="M8388" s="47"/>
    </row>
    <row r="8389" spans="11:13" x14ac:dyDescent="0.15">
      <c r="K8389" s="46"/>
      <c r="M8389" s="47"/>
    </row>
    <row r="8390" spans="11:13" x14ac:dyDescent="0.15">
      <c r="K8390" s="46"/>
      <c r="M8390" s="47"/>
    </row>
    <row r="8391" spans="11:13" x14ac:dyDescent="0.15">
      <c r="K8391" s="46"/>
      <c r="M8391" s="47"/>
    </row>
    <row r="8392" spans="11:13" x14ac:dyDescent="0.15">
      <c r="K8392" s="46"/>
      <c r="M8392" s="47"/>
    </row>
    <row r="8393" spans="11:13" x14ac:dyDescent="0.15">
      <c r="K8393" s="46"/>
      <c r="M8393" s="47"/>
    </row>
    <row r="8394" spans="11:13" x14ac:dyDescent="0.15">
      <c r="K8394" s="46"/>
      <c r="M8394" s="47"/>
    </row>
    <row r="8395" spans="11:13" x14ac:dyDescent="0.15">
      <c r="K8395" s="46"/>
      <c r="M8395" s="47"/>
    </row>
    <row r="8396" spans="11:13" x14ac:dyDescent="0.15">
      <c r="K8396" s="46"/>
      <c r="M8396" s="47"/>
    </row>
    <row r="8397" spans="11:13" x14ac:dyDescent="0.15">
      <c r="K8397" s="46"/>
      <c r="M8397" s="47"/>
    </row>
    <row r="8398" spans="11:13" x14ac:dyDescent="0.15">
      <c r="K8398" s="46"/>
      <c r="M8398" s="47"/>
    </row>
    <row r="8399" spans="11:13" x14ac:dyDescent="0.15">
      <c r="K8399" s="46"/>
      <c r="M8399" s="47"/>
    </row>
    <row r="8400" spans="11:13" x14ac:dyDescent="0.15">
      <c r="K8400" s="46"/>
      <c r="M8400" s="47"/>
    </row>
    <row r="8401" spans="11:13" x14ac:dyDescent="0.15">
      <c r="K8401" s="46"/>
      <c r="M8401" s="47"/>
    </row>
    <row r="8402" spans="11:13" x14ac:dyDescent="0.15">
      <c r="K8402" s="46"/>
      <c r="M8402" s="47"/>
    </row>
    <row r="8403" spans="11:13" x14ac:dyDescent="0.15">
      <c r="K8403" s="46"/>
      <c r="M8403" s="47"/>
    </row>
    <row r="8404" spans="11:13" x14ac:dyDescent="0.15">
      <c r="K8404" s="46"/>
      <c r="M8404" s="47"/>
    </row>
    <row r="8405" spans="11:13" x14ac:dyDescent="0.15">
      <c r="K8405" s="46"/>
      <c r="M8405" s="47"/>
    </row>
    <row r="8406" spans="11:13" x14ac:dyDescent="0.15">
      <c r="K8406" s="46"/>
      <c r="M8406" s="47"/>
    </row>
    <row r="8407" spans="11:13" x14ac:dyDescent="0.15">
      <c r="K8407" s="46"/>
      <c r="M8407" s="47"/>
    </row>
    <row r="8408" spans="11:13" x14ac:dyDescent="0.15">
      <c r="K8408" s="46"/>
      <c r="M8408" s="47"/>
    </row>
    <row r="8409" spans="11:13" x14ac:dyDescent="0.15">
      <c r="K8409" s="46"/>
      <c r="M8409" s="47"/>
    </row>
    <row r="8410" spans="11:13" x14ac:dyDescent="0.15">
      <c r="K8410" s="46"/>
      <c r="M8410" s="47"/>
    </row>
    <row r="8411" spans="11:13" x14ac:dyDescent="0.15">
      <c r="K8411" s="46"/>
      <c r="M8411" s="47"/>
    </row>
    <row r="8412" spans="11:13" x14ac:dyDescent="0.15">
      <c r="K8412" s="46"/>
      <c r="M8412" s="47"/>
    </row>
    <row r="8413" spans="11:13" x14ac:dyDescent="0.15">
      <c r="K8413" s="46"/>
      <c r="M8413" s="47"/>
    </row>
    <row r="8414" spans="11:13" x14ac:dyDescent="0.15">
      <c r="K8414" s="46"/>
      <c r="M8414" s="47"/>
    </row>
    <row r="8415" spans="11:13" x14ac:dyDescent="0.15">
      <c r="K8415" s="46"/>
      <c r="M8415" s="47"/>
    </row>
    <row r="8416" spans="11:13" x14ac:dyDescent="0.15">
      <c r="K8416" s="46"/>
      <c r="M8416" s="47"/>
    </row>
    <row r="8417" spans="11:13" x14ac:dyDescent="0.15">
      <c r="K8417" s="46"/>
      <c r="M8417" s="47"/>
    </row>
    <row r="8418" spans="11:13" x14ac:dyDescent="0.15">
      <c r="K8418" s="46"/>
      <c r="M8418" s="47"/>
    </row>
    <row r="8419" spans="11:13" x14ac:dyDescent="0.15">
      <c r="K8419" s="46"/>
      <c r="M8419" s="47"/>
    </row>
    <row r="8420" spans="11:13" x14ac:dyDescent="0.15">
      <c r="K8420" s="46"/>
      <c r="M8420" s="47"/>
    </row>
    <row r="8421" spans="11:13" x14ac:dyDescent="0.15">
      <c r="K8421" s="46"/>
      <c r="M8421" s="47"/>
    </row>
    <row r="8422" spans="11:13" x14ac:dyDescent="0.15">
      <c r="K8422" s="46"/>
      <c r="M8422" s="47"/>
    </row>
    <row r="8423" spans="11:13" x14ac:dyDescent="0.15">
      <c r="K8423" s="46"/>
      <c r="M8423" s="47"/>
    </row>
    <row r="8424" spans="11:13" x14ac:dyDescent="0.15">
      <c r="K8424" s="46"/>
      <c r="M8424" s="47"/>
    </row>
    <row r="8425" spans="11:13" x14ac:dyDescent="0.15">
      <c r="K8425" s="46"/>
      <c r="M8425" s="47"/>
    </row>
    <row r="8426" spans="11:13" x14ac:dyDescent="0.15">
      <c r="K8426" s="46"/>
      <c r="M8426" s="47"/>
    </row>
    <row r="8427" spans="11:13" x14ac:dyDescent="0.15">
      <c r="K8427" s="46"/>
      <c r="M8427" s="47"/>
    </row>
    <row r="8428" spans="11:13" x14ac:dyDescent="0.15">
      <c r="K8428" s="46"/>
      <c r="M8428" s="47"/>
    </row>
    <row r="8429" spans="11:13" x14ac:dyDescent="0.15">
      <c r="K8429" s="46"/>
      <c r="M8429" s="47"/>
    </row>
    <row r="8430" spans="11:13" x14ac:dyDescent="0.15">
      <c r="K8430" s="46"/>
      <c r="M8430" s="47"/>
    </row>
    <row r="8431" spans="11:13" x14ac:dyDescent="0.15">
      <c r="K8431" s="46"/>
      <c r="M8431" s="47"/>
    </row>
    <row r="8432" spans="11:13" x14ac:dyDescent="0.15">
      <c r="K8432" s="46"/>
      <c r="M8432" s="47"/>
    </row>
    <row r="8433" spans="11:13" x14ac:dyDescent="0.15">
      <c r="K8433" s="46"/>
      <c r="M8433" s="47"/>
    </row>
    <row r="8434" spans="11:13" x14ac:dyDescent="0.15">
      <c r="K8434" s="46"/>
      <c r="M8434" s="47"/>
    </row>
    <row r="8435" spans="11:13" x14ac:dyDescent="0.15">
      <c r="K8435" s="46"/>
      <c r="M8435" s="47"/>
    </row>
    <row r="8436" spans="11:13" x14ac:dyDescent="0.15">
      <c r="K8436" s="46"/>
      <c r="M8436" s="47"/>
    </row>
    <row r="8437" spans="11:13" x14ac:dyDescent="0.15">
      <c r="K8437" s="46"/>
      <c r="M8437" s="47"/>
    </row>
    <row r="8438" spans="11:13" x14ac:dyDescent="0.15">
      <c r="K8438" s="46"/>
      <c r="M8438" s="47"/>
    </row>
    <row r="8439" spans="11:13" x14ac:dyDescent="0.15">
      <c r="K8439" s="46"/>
      <c r="M8439" s="47"/>
    </row>
    <row r="8440" spans="11:13" x14ac:dyDescent="0.15">
      <c r="K8440" s="46"/>
      <c r="M8440" s="47"/>
    </row>
    <row r="8441" spans="11:13" x14ac:dyDescent="0.15">
      <c r="K8441" s="46"/>
      <c r="M8441" s="47"/>
    </row>
    <row r="8442" spans="11:13" x14ac:dyDescent="0.15">
      <c r="K8442" s="46"/>
      <c r="M8442" s="47"/>
    </row>
    <row r="8443" spans="11:13" x14ac:dyDescent="0.15">
      <c r="K8443" s="46"/>
      <c r="M8443" s="47"/>
    </row>
    <row r="8444" spans="11:13" x14ac:dyDescent="0.15">
      <c r="K8444" s="46"/>
      <c r="M8444" s="47"/>
    </row>
    <row r="8445" spans="11:13" x14ac:dyDescent="0.15">
      <c r="K8445" s="46"/>
      <c r="M8445" s="47"/>
    </row>
    <row r="8446" spans="11:13" x14ac:dyDescent="0.15">
      <c r="K8446" s="46"/>
      <c r="M8446" s="47"/>
    </row>
    <row r="8447" spans="11:13" x14ac:dyDescent="0.15">
      <c r="K8447" s="46"/>
      <c r="M8447" s="47"/>
    </row>
    <row r="8448" spans="11:13" x14ac:dyDescent="0.15">
      <c r="K8448" s="46"/>
      <c r="M8448" s="47"/>
    </row>
    <row r="8449" spans="11:13" x14ac:dyDescent="0.15">
      <c r="K8449" s="46"/>
      <c r="M8449" s="47"/>
    </row>
    <row r="8450" spans="11:13" x14ac:dyDescent="0.15">
      <c r="K8450" s="46"/>
      <c r="M8450" s="47"/>
    </row>
    <row r="8451" spans="11:13" x14ac:dyDescent="0.15">
      <c r="K8451" s="46"/>
      <c r="M8451" s="47"/>
    </row>
    <row r="8452" spans="11:13" x14ac:dyDescent="0.15">
      <c r="K8452" s="46"/>
      <c r="M8452" s="47"/>
    </row>
    <row r="8453" spans="11:13" x14ac:dyDescent="0.15">
      <c r="K8453" s="46"/>
      <c r="M8453" s="47"/>
    </row>
    <row r="8454" spans="11:13" x14ac:dyDescent="0.15">
      <c r="K8454" s="46"/>
      <c r="M8454" s="47"/>
    </row>
    <row r="8455" spans="11:13" x14ac:dyDescent="0.15">
      <c r="K8455" s="46"/>
      <c r="M8455" s="47"/>
    </row>
    <row r="8456" spans="11:13" x14ac:dyDescent="0.15">
      <c r="K8456" s="46"/>
      <c r="M8456" s="47"/>
    </row>
    <row r="8457" spans="11:13" x14ac:dyDescent="0.15">
      <c r="K8457" s="46"/>
      <c r="M8457" s="47"/>
    </row>
    <row r="8458" spans="11:13" x14ac:dyDescent="0.15">
      <c r="K8458" s="46"/>
      <c r="M8458" s="47"/>
    </row>
    <row r="8459" spans="11:13" x14ac:dyDescent="0.15">
      <c r="K8459" s="46"/>
      <c r="M8459" s="47"/>
    </row>
    <row r="8460" spans="11:13" x14ac:dyDescent="0.15">
      <c r="K8460" s="46"/>
      <c r="M8460" s="47"/>
    </row>
    <row r="8461" spans="11:13" x14ac:dyDescent="0.15">
      <c r="K8461" s="46"/>
      <c r="M8461" s="47"/>
    </row>
    <row r="8462" spans="11:13" x14ac:dyDescent="0.15">
      <c r="K8462" s="46"/>
      <c r="M8462" s="47"/>
    </row>
    <row r="8463" spans="11:13" x14ac:dyDescent="0.15">
      <c r="K8463" s="46"/>
      <c r="M8463" s="47"/>
    </row>
    <row r="8464" spans="11:13" x14ac:dyDescent="0.15">
      <c r="K8464" s="46"/>
      <c r="M8464" s="47"/>
    </row>
    <row r="8465" spans="11:13" x14ac:dyDescent="0.15">
      <c r="K8465" s="46"/>
      <c r="M8465" s="47"/>
    </row>
    <row r="8466" spans="11:13" x14ac:dyDescent="0.15">
      <c r="K8466" s="46"/>
      <c r="M8466" s="47"/>
    </row>
    <row r="8467" spans="11:13" x14ac:dyDescent="0.15">
      <c r="K8467" s="46"/>
      <c r="M8467" s="47"/>
    </row>
    <row r="8468" spans="11:13" x14ac:dyDescent="0.15">
      <c r="K8468" s="46"/>
      <c r="M8468" s="47"/>
    </row>
    <row r="8469" spans="11:13" x14ac:dyDescent="0.15">
      <c r="K8469" s="46"/>
      <c r="M8469" s="47"/>
    </row>
    <row r="8470" spans="11:13" x14ac:dyDescent="0.15">
      <c r="K8470" s="46"/>
      <c r="M8470" s="47"/>
    </row>
    <row r="8471" spans="11:13" x14ac:dyDescent="0.15">
      <c r="K8471" s="46"/>
      <c r="M8471" s="47"/>
    </row>
    <row r="8472" spans="11:13" x14ac:dyDescent="0.15">
      <c r="K8472" s="46"/>
      <c r="M8472" s="47"/>
    </row>
    <row r="8473" spans="11:13" x14ac:dyDescent="0.15">
      <c r="K8473" s="46"/>
      <c r="M8473" s="47"/>
    </row>
    <row r="8474" spans="11:13" x14ac:dyDescent="0.15">
      <c r="K8474" s="46"/>
      <c r="M8474" s="47"/>
    </row>
    <row r="8475" spans="11:13" x14ac:dyDescent="0.15">
      <c r="K8475" s="46"/>
      <c r="M8475" s="47"/>
    </row>
    <row r="8476" spans="11:13" x14ac:dyDescent="0.15">
      <c r="K8476" s="46"/>
      <c r="M8476" s="47"/>
    </row>
    <row r="8477" spans="11:13" x14ac:dyDescent="0.15">
      <c r="K8477" s="46"/>
      <c r="M8477" s="47"/>
    </row>
    <row r="8478" spans="11:13" x14ac:dyDescent="0.15">
      <c r="K8478" s="46"/>
      <c r="M8478" s="47"/>
    </row>
    <row r="8479" spans="11:13" x14ac:dyDescent="0.15">
      <c r="K8479" s="46"/>
      <c r="M8479" s="47"/>
    </row>
    <row r="8480" spans="11:13" x14ac:dyDescent="0.15">
      <c r="K8480" s="46"/>
      <c r="M8480" s="47"/>
    </row>
    <row r="8481" spans="11:13" x14ac:dyDescent="0.15">
      <c r="K8481" s="46"/>
      <c r="M8481" s="47"/>
    </row>
    <row r="8482" spans="11:13" x14ac:dyDescent="0.15">
      <c r="K8482" s="46"/>
      <c r="M8482" s="47"/>
    </row>
    <row r="8483" spans="11:13" x14ac:dyDescent="0.15">
      <c r="K8483" s="46"/>
      <c r="M8483" s="47"/>
    </row>
    <row r="8484" spans="11:13" x14ac:dyDescent="0.15">
      <c r="K8484" s="46"/>
      <c r="M8484" s="47"/>
    </row>
    <row r="8485" spans="11:13" x14ac:dyDescent="0.15">
      <c r="K8485" s="46"/>
      <c r="M8485" s="47"/>
    </row>
    <row r="8486" spans="11:13" x14ac:dyDescent="0.15">
      <c r="K8486" s="46"/>
      <c r="M8486" s="47"/>
    </row>
    <row r="8487" spans="11:13" x14ac:dyDescent="0.15">
      <c r="K8487" s="46"/>
      <c r="M8487" s="47"/>
    </row>
    <row r="8488" spans="11:13" x14ac:dyDescent="0.15">
      <c r="K8488" s="46"/>
      <c r="M8488" s="47"/>
    </row>
    <row r="8489" spans="11:13" x14ac:dyDescent="0.15">
      <c r="K8489" s="46"/>
      <c r="M8489" s="47"/>
    </row>
    <row r="8490" spans="11:13" x14ac:dyDescent="0.15">
      <c r="K8490" s="46"/>
      <c r="M8490" s="47"/>
    </row>
    <row r="8491" spans="11:13" x14ac:dyDescent="0.15">
      <c r="K8491" s="46"/>
      <c r="M8491" s="47"/>
    </row>
    <row r="8492" spans="11:13" x14ac:dyDescent="0.15">
      <c r="K8492" s="46"/>
      <c r="M8492" s="47"/>
    </row>
    <row r="8493" spans="11:13" x14ac:dyDescent="0.15">
      <c r="K8493" s="46"/>
      <c r="M8493" s="47"/>
    </row>
    <row r="8494" spans="11:13" x14ac:dyDescent="0.15">
      <c r="K8494" s="46"/>
      <c r="M8494" s="47"/>
    </row>
    <row r="8495" spans="11:13" x14ac:dyDescent="0.15">
      <c r="K8495" s="46"/>
      <c r="M8495" s="47"/>
    </row>
    <row r="8496" spans="11:13" x14ac:dyDescent="0.15">
      <c r="K8496" s="46"/>
      <c r="M8496" s="47"/>
    </row>
    <row r="8497" spans="11:13" x14ac:dyDescent="0.15">
      <c r="K8497" s="46"/>
      <c r="M8497" s="47"/>
    </row>
    <row r="8498" spans="11:13" x14ac:dyDescent="0.15">
      <c r="K8498" s="46"/>
      <c r="M8498" s="47"/>
    </row>
    <row r="8499" spans="11:13" x14ac:dyDescent="0.15">
      <c r="K8499" s="46"/>
      <c r="M8499" s="47"/>
    </row>
    <row r="8500" spans="11:13" x14ac:dyDescent="0.15">
      <c r="K8500" s="46"/>
      <c r="M8500" s="47"/>
    </row>
    <row r="8501" spans="11:13" x14ac:dyDescent="0.15">
      <c r="K8501" s="46"/>
      <c r="M8501" s="47"/>
    </row>
    <row r="8502" spans="11:13" x14ac:dyDescent="0.15">
      <c r="K8502" s="46"/>
      <c r="M8502" s="47"/>
    </row>
    <row r="8503" spans="11:13" x14ac:dyDescent="0.15">
      <c r="K8503" s="46"/>
      <c r="M8503" s="47"/>
    </row>
    <row r="8504" spans="11:13" x14ac:dyDescent="0.15">
      <c r="K8504" s="46"/>
      <c r="M8504" s="47"/>
    </row>
    <row r="8505" spans="11:13" x14ac:dyDescent="0.15">
      <c r="K8505" s="46"/>
      <c r="M8505" s="47"/>
    </row>
    <row r="8506" spans="11:13" x14ac:dyDescent="0.15">
      <c r="K8506" s="46"/>
      <c r="M8506" s="47"/>
    </row>
    <row r="8507" spans="11:13" x14ac:dyDescent="0.15">
      <c r="K8507" s="46"/>
      <c r="M8507" s="47"/>
    </row>
    <row r="8508" spans="11:13" x14ac:dyDescent="0.15">
      <c r="K8508" s="46"/>
      <c r="M8508" s="47"/>
    </row>
    <row r="8509" spans="11:13" x14ac:dyDescent="0.15">
      <c r="K8509" s="46"/>
      <c r="M8509" s="47"/>
    </row>
    <row r="8510" spans="11:13" x14ac:dyDescent="0.15">
      <c r="K8510" s="46"/>
      <c r="M8510" s="47"/>
    </row>
    <row r="8511" spans="11:13" x14ac:dyDescent="0.15">
      <c r="K8511" s="46"/>
      <c r="M8511" s="47"/>
    </row>
    <row r="8512" spans="11:13" x14ac:dyDescent="0.15">
      <c r="K8512" s="46"/>
      <c r="M8512" s="47"/>
    </row>
    <row r="8513" spans="11:13" x14ac:dyDescent="0.15">
      <c r="K8513" s="46"/>
      <c r="M8513" s="47"/>
    </row>
    <row r="8514" spans="11:13" x14ac:dyDescent="0.15">
      <c r="K8514" s="46"/>
      <c r="M8514" s="47"/>
    </row>
    <row r="8515" spans="11:13" x14ac:dyDescent="0.15">
      <c r="K8515" s="46"/>
      <c r="M8515" s="47"/>
    </row>
    <row r="8516" spans="11:13" x14ac:dyDescent="0.15">
      <c r="K8516" s="46"/>
      <c r="M8516" s="47"/>
    </row>
    <row r="8517" spans="11:13" x14ac:dyDescent="0.15">
      <c r="K8517" s="46"/>
      <c r="M8517" s="47"/>
    </row>
    <row r="8518" spans="11:13" x14ac:dyDescent="0.15">
      <c r="K8518" s="46"/>
      <c r="M8518" s="47"/>
    </row>
    <row r="8519" spans="11:13" x14ac:dyDescent="0.15">
      <c r="K8519" s="46"/>
      <c r="M8519" s="47"/>
    </row>
    <row r="8520" spans="11:13" x14ac:dyDescent="0.15">
      <c r="K8520" s="46"/>
      <c r="M8520" s="47"/>
    </row>
    <row r="8521" spans="11:13" x14ac:dyDescent="0.15">
      <c r="K8521" s="46"/>
      <c r="M8521" s="47"/>
    </row>
    <row r="8522" spans="11:13" x14ac:dyDescent="0.15">
      <c r="K8522" s="46"/>
      <c r="M8522" s="47"/>
    </row>
    <row r="8523" spans="11:13" x14ac:dyDescent="0.15">
      <c r="K8523" s="46"/>
      <c r="M8523" s="47"/>
    </row>
    <row r="8524" spans="11:13" x14ac:dyDescent="0.15">
      <c r="K8524" s="46"/>
      <c r="M8524" s="47"/>
    </row>
    <row r="8525" spans="11:13" x14ac:dyDescent="0.15">
      <c r="K8525" s="46"/>
      <c r="M8525" s="47"/>
    </row>
    <row r="8526" spans="11:13" x14ac:dyDescent="0.15">
      <c r="K8526" s="46"/>
      <c r="M8526" s="47"/>
    </row>
    <row r="8527" spans="11:13" x14ac:dyDescent="0.15">
      <c r="K8527" s="46"/>
      <c r="M8527" s="47"/>
    </row>
    <row r="8528" spans="11:13" x14ac:dyDescent="0.15">
      <c r="K8528" s="46"/>
      <c r="M8528" s="47"/>
    </row>
    <row r="8529" spans="11:13" x14ac:dyDescent="0.15">
      <c r="K8529" s="46"/>
      <c r="M8529" s="47"/>
    </row>
    <row r="8530" spans="11:13" x14ac:dyDescent="0.15">
      <c r="K8530" s="46"/>
      <c r="M8530" s="47"/>
    </row>
    <row r="8531" spans="11:13" x14ac:dyDescent="0.15">
      <c r="K8531" s="46"/>
      <c r="M8531" s="47"/>
    </row>
    <row r="8532" spans="11:13" x14ac:dyDescent="0.15">
      <c r="K8532" s="46"/>
      <c r="M8532" s="47"/>
    </row>
    <row r="8533" spans="11:13" x14ac:dyDescent="0.15">
      <c r="K8533" s="46"/>
      <c r="M8533" s="47"/>
    </row>
    <row r="8534" spans="11:13" x14ac:dyDescent="0.15">
      <c r="K8534" s="46"/>
      <c r="M8534" s="47"/>
    </row>
    <row r="8535" spans="11:13" x14ac:dyDescent="0.15">
      <c r="K8535" s="46"/>
      <c r="M8535" s="47"/>
    </row>
    <row r="8536" spans="11:13" x14ac:dyDescent="0.15">
      <c r="K8536" s="46"/>
      <c r="M8536" s="47"/>
    </row>
    <row r="8537" spans="11:13" x14ac:dyDescent="0.15">
      <c r="K8537" s="46"/>
      <c r="M8537" s="47"/>
    </row>
    <row r="8538" spans="11:13" x14ac:dyDescent="0.15">
      <c r="K8538" s="46"/>
      <c r="M8538" s="47"/>
    </row>
    <row r="8539" spans="11:13" x14ac:dyDescent="0.15">
      <c r="K8539" s="46"/>
      <c r="M8539" s="47"/>
    </row>
    <row r="8540" spans="11:13" x14ac:dyDescent="0.15">
      <c r="K8540" s="46"/>
      <c r="M8540" s="47"/>
    </row>
    <row r="8541" spans="11:13" x14ac:dyDescent="0.15">
      <c r="K8541" s="46"/>
      <c r="M8541" s="47"/>
    </row>
    <row r="8542" spans="11:13" x14ac:dyDescent="0.15">
      <c r="K8542" s="46"/>
      <c r="M8542" s="47"/>
    </row>
    <row r="8543" spans="11:13" x14ac:dyDescent="0.15">
      <c r="K8543" s="46"/>
      <c r="M8543" s="47"/>
    </row>
    <row r="8544" spans="11:13" x14ac:dyDescent="0.15">
      <c r="K8544" s="46"/>
      <c r="M8544" s="47"/>
    </row>
    <row r="8545" spans="11:13" x14ac:dyDescent="0.15">
      <c r="K8545" s="46"/>
      <c r="M8545" s="47"/>
    </row>
    <row r="8546" spans="11:13" x14ac:dyDescent="0.15">
      <c r="K8546" s="46"/>
      <c r="M8546" s="47"/>
    </row>
    <row r="8547" spans="11:13" x14ac:dyDescent="0.15">
      <c r="K8547" s="46"/>
      <c r="M8547" s="47"/>
    </row>
    <row r="8548" spans="11:13" x14ac:dyDescent="0.15">
      <c r="K8548" s="46"/>
      <c r="M8548" s="47"/>
    </row>
    <row r="8549" spans="11:13" x14ac:dyDescent="0.15">
      <c r="K8549" s="46"/>
      <c r="M8549" s="47"/>
    </row>
    <row r="8550" spans="11:13" x14ac:dyDescent="0.15">
      <c r="K8550" s="46"/>
      <c r="M8550" s="47"/>
    </row>
    <row r="8551" spans="11:13" x14ac:dyDescent="0.15">
      <c r="K8551" s="46"/>
      <c r="M8551" s="47"/>
    </row>
    <row r="8552" spans="11:13" x14ac:dyDescent="0.15">
      <c r="K8552" s="46"/>
      <c r="M8552" s="47"/>
    </row>
    <row r="8553" spans="11:13" x14ac:dyDescent="0.15">
      <c r="K8553" s="46"/>
      <c r="M8553" s="47"/>
    </row>
    <row r="8554" spans="11:13" x14ac:dyDescent="0.15">
      <c r="K8554" s="46"/>
      <c r="M8554" s="47"/>
    </row>
    <row r="8555" spans="11:13" x14ac:dyDescent="0.15">
      <c r="K8555" s="46"/>
      <c r="M8555" s="47"/>
    </row>
    <row r="8556" spans="11:13" x14ac:dyDescent="0.15">
      <c r="K8556" s="46"/>
      <c r="M8556" s="47"/>
    </row>
    <row r="8557" spans="11:13" x14ac:dyDescent="0.15">
      <c r="K8557" s="46"/>
      <c r="M8557" s="47"/>
    </row>
    <row r="8558" spans="11:13" x14ac:dyDescent="0.15">
      <c r="K8558" s="46"/>
      <c r="M8558" s="47"/>
    </row>
    <row r="8559" spans="11:13" x14ac:dyDescent="0.15">
      <c r="K8559" s="46"/>
      <c r="M8559" s="47"/>
    </row>
    <row r="8560" spans="11:13" x14ac:dyDescent="0.15">
      <c r="K8560" s="46"/>
      <c r="M8560" s="47"/>
    </row>
    <row r="8561" spans="11:13" x14ac:dyDescent="0.15">
      <c r="K8561" s="46"/>
      <c r="M8561" s="47"/>
    </row>
    <row r="8562" spans="11:13" x14ac:dyDescent="0.15">
      <c r="K8562" s="46"/>
      <c r="M8562" s="47"/>
    </row>
    <row r="8563" spans="11:13" x14ac:dyDescent="0.15">
      <c r="K8563" s="46"/>
      <c r="M8563" s="47"/>
    </row>
    <row r="8564" spans="11:13" x14ac:dyDescent="0.15">
      <c r="K8564" s="46"/>
      <c r="M8564" s="47"/>
    </row>
    <row r="8565" spans="11:13" x14ac:dyDescent="0.15">
      <c r="K8565" s="46"/>
      <c r="M8565" s="47"/>
    </row>
    <row r="8566" spans="11:13" x14ac:dyDescent="0.15">
      <c r="K8566" s="46"/>
      <c r="M8566" s="47"/>
    </row>
    <row r="8567" spans="11:13" x14ac:dyDescent="0.15">
      <c r="K8567" s="46"/>
      <c r="M8567" s="47"/>
    </row>
    <row r="8568" spans="11:13" x14ac:dyDescent="0.15">
      <c r="K8568" s="46"/>
      <c r="M8568" s="47"/>
    </row>
    <row r="8569" spans="11:13" x14ac:dyDescent="0.15">
      <c r="K8569" s="46"/>
      <c r="M8569" s="47"/>
    </row>
    <row r="8570" spans="11:13" x14ac:dyDescent="0.15">
      <c r="K8570" s="46"/>
      <c r="M8570" s="47"/>
    </row>
    <row r="8571" spans="11:13" x14ac:dyDescent="0.15">
      <c r="K8571" s="46"/>
      <c r="M8571" s="47"/>
    </row>
    <row r="8572" spans="11:13" x14ac:dyDescent="0.15">
      <c r="K8572" s="46"/>
      <c r="M8572" s="47"/>
    </row>
    <row r="8573" spans="11:13" x14ac:dyDescent="0.15">
      <c r="K8573" s="46"/>
      <c r="M8573" s="47"/>
    </row>
    <row r="8574" spans="11:13" x14ac:dyDescent="0.15">
      <c r="K8574" s="46"/>
      <c r="M8574" s="47"/>
    </row>
    <row r="8575" spans="11:13" x14ac:dyDescent="0.15">
      <c r="K8575" s="46"/>
      <c r="M8575" s="47"/>
    </row>
    <row r="8576" spans="11:13" x14ac:dyDescent="0.15">
      <c r="K8576" s="46"/>
      <c r="M8576" s="47"/>
    </row>
    <row r="8577" spans="11:13" x14ac:dyDescent="0.15">
      <c r="K8577" s="46"/>
      <c r="M8577" s="47"/>
    </row>
    <row r="8578" spans="11:13" x14ac:dyDescent="0.15">
      <c r="K8578" s="46"/>
      <c r="M8578" s="47"/>
    </row>
    <row r="8579" spans="11:13" x14ac:dyDescent="0.15">
      <c r="K8579" s="46"/>
      <c r="M8579" s="47"/>
    </row>
    <row r="8580" spans="11:13" x14ac:dyDescent="0.15">
      <c r="K8580" s="46"/>
      <c r="M8580" s="47"/>
    </row>
    <row r="8581" spans="11:13" x14ac:dyDescent="0.15">
      <c r="K8581" s="46"/>
      <c r="M8581" s="47"/>
    </row>
    <row r="8582" spans="11:13" x14ac:dyDescent="0.15">
      <c r="K8582" s="46"/>
      <c r="M8582" s="47"/>
    </row>
    <row r="8583" spans="11:13" x14ac:dyDescent="0.15">
      <c r="K8583" s="46"/>
      <c r="M8583" s="47"/>
    </row>
    <row r="8584" spans="11:13" x14ac:dyDescent="0.15">
      <c r="K8584" s="46"/>
      <c r="M8584" s="47"/>
    </row>
    <row r="8585" spans="11:13" x14ac:dyDescent="0.15">
      <c r="K8585" s="46"/>
      <c r="M8585" s="47"/>
    </row>
    <row r="8586" spans="11:13" x14ac:dyDescent="0.15">
      <c r="K8586" s="46"/>
      <c r="M8586" s="47"/>
    </row>
    <row r="8587" spans="11:13" x14ac:dyDescent="0.15">
      <c r="K8587" s="46"/>
      <c r="M8587" s="47"/>
    </row>
    <row r="8588" spans="11:13" x14ac:dyDescent="0.15">
      <c r="K8588" s="46"/>
      <c r="M8588" s="47"/>
    </row>
    <row r="8589" spans="11:13" x14ac:dyDescent="0.15">
      <c r="K8589" s="46"/>
      <c r="M8589" s="47"/>
    </row>
    <row r="8590" spans="11:13" x14ac:dyDescent="0.15">
      <c r="K8590" s="46"/>
      <c r="M8590" s="47"/>
    </row>
    <row r="8591" spans="11:13" x14ac:dyDescent="0.15">
      <c r="K8591" s="46"/>
      <c r="M8591" s="47"/>
    </row>
    <row r="8592" spans="11:13" x14ac:dyDescent="0.15">
      <c r="K8592" s="46"/>
      <c r="M8592" s="47"/>
    </row>
    <row r="8593" spans="11:13" x14ac:dyDescent="0.15">
      <c r="K8593" s="46"/>
      <c r="M8593" s="47"/>
    </row>
    <row r="8594" spans="11:13" x14ac:dyDescent="0.15">
      <c r="K8594" s="46"/>
      <c r="M8594" s="47"/>
    </row>
    <row r="8595" spans="11:13" x14ac:dyDescent="0.15">
      <c r="K8595" s="46"/>
      <c r="M8595" s="47"/>
    </row>
    <row r="8596" spans="11:13" x14ac:dyDescent="0.15">
      <c r="K8596" s="46"/>
      <c r="M8596" s="47"/>
    </row>
    <row r="8597" spans="11:13" x14ac:dyDescent="0.15">
      <c r="K8597" s="46"/>
      <c r="M8597" s="47"/>
    </row>
    <row r="8598" spans="11:13" x14ac:dyDescent="0.15">
      <c r="K8598" s="46"/>
      <c r="M8598" s="47"/>
    </row>
    <row r="8599" spans="11:13" x14ac:dyDescent="0.15">
      <c r="K8599" s="46"/>
      <c r="M8599" s="47"/>
    </row>
    <row r="8600" spans="11:13" x14ac:dyDescent="0.15">
      <c r="K8600" s="46"/>
      <c r="M8600" s="47"/>
    </row>
    <row r="8601" spans="11:13" x14ac:dyDescent="0.15">
      <c r="K8601" s="46"/>
      <c r="M8601" s="47"/>
    </row>
    <row r="8602" spans="11:13" x14ac:dyDescent="0.15">
      <c r="K8602" s="46"/>
      <c r="M8602" s="47"/>
    </row>
    <row r="8603" spans="11:13" x14ac:dyDescent="0.15">
      <c r="K8603" s="46"/>
      <c r="M8603" s="47"/>
    </row>
    <row r="8604" spans="11:13" x14ac:dyDescent="0.15">
      <c r="K8604" s="46"/>
      <c r="M8604" s="47"/>
    </row>
    <row r="8605" spans="11:13" x14ac:dyDescent="0.15">
      <c r="K8605" s="46"/>
      <c r="M8605" s="47"/>
    </row>
    <row r="8606" spans="11:13" x14ac:dyDescent="0.15">
      <c r="K8606" s="46"/>
      <c r="M8606" s="47"/>
    </row>
    <row r="8607" spans="11:13" x14ac:dyDescent="0.15">
      <c r="K8607" s="46"/>
      <c r="M8607" s="47"/>
    </row>
    <row r="8608" spans="11:13" x14ac:dyDescent="0.15">
      <c r="K8608" s="46"/>
      <c r="M8608" s="47"/>
    </row>
    <row r="8609" spans="11:13" x14ac:dyDescent="0.15">
      <c r="K8609" s="46"/>
      <c r="M8609" s="47"/>
    </row>
    <row r="8610" spans="11:13" x14ac:dyDescent="0.15">
      <c r="K8610" s="46"/>
      <c r="M8610" s="47"/>
    </row>
    <row r="8611" spans="11:13" x14ac:dyDescent="0.15">
      <c r="K8611" s="46"/>
      <c r="M8611" s="47"/>
    </row>
    <row r="8612" spans="11:13" x14ac:dyDescent="0.15">
      <c r="K8612" s="46"/>
      <c r="M8612" s="47"/>
    </row>
    <row r="8613" spans="11:13" x14ac:dyDescent="0.15">
      <c r="K8613" s="46"/>
      <c r="M8613" s="47"/>
    </row>
    <row r="8614" spans="11:13" x14ac:dyDescent="0.15">
      <c r="K8614" s="46"/>
      <c r="M8614" s="47"/>
    </row>
    <row r="8615" spans="11:13" x14ac:dyDescent="0.15">
      <c r="K8615" s="46"/>
      <c r="M8615" s="47"/>
    </row>
    <row r="8616" spans="11:13" x14ac:dyDescent="0.15">
      <c r="K8616" s="46"/>
      <c r="M8616" s="47"/>
    </row>
    <row r="8617" spans="11:13" x14ac:dyDescent="0.15">
      <c r="K8617" s="46"/>
      <c r="M8617" s="47"/>
    </row>
    <row r="8618" spans="11:13" x14ac:dyDescent="0.15">
      <c r="K8618" s="46"/>
      <c r="M8618" s="47"/>
    </row>
    <row r="8619" spans="11:13" x14ac:dyDescent="0.15">
      <c r="K8619" s="46"/>
      <c r="M8619" s="47"/>
    </row>
    <row r="8620" spans="11:13" x14ac:dyDescent="0.15">
      <c r="K8620" s="46"/>
      <c r="M8620" s="47"/>
    </row>
    <row r="8621" spans="11:13" x14ac:dyDescent="0.15">
      <c r="K8621" s="46"/>
      <c r="M8621" s="47"/>
    </row>
    <row r="8622" spans="11:13" x14ac:dyDescent="0.15">
      <c r="K8622" s="46"/>
      <c r="M8622" s="47"/>
    </row>
    <row r="8623" spans="11:13" x14ac:dyDescent="0.15">
      <c r="K8623" s="46"/>
      <c r="M8623" s="47"/>
    </row>
    <row r="8624" spans="11:13" x14ac:dyDescent="0.15">
      <c r="K8624" s="46"/>
      <c r="M8624" s="47"/>
    </row>
    <row r="8625" spans="11:13" x14ac:dyDescent="0.15">
      <c r="K8625" s="46"/>
      <c r="M8625" s="47"/>
    </row>
    <row r="8626" spans="11:13" x14ac:dyDescent="0.15">
      <c r="K8626" s="46"/>
      <c r="M8626" s="47"/>
    </row>
    <row r="8627" spans="11:13" x14ac:dyDescent="0.15">
      <c r="K8627" s="46"/>
      <c r="M8627" s="47"/>
    </row>
    <row r="8628" spans="11:13" x14ac:dyDescent="0.15">
      <c r="K8628" s="46"/>
      <c r="M8628" s="47"/>
    </row>
    <row r="8629" spans="11:13" x14ac:dyDescent="0.15">
      <c r="K8629" s="46"/>
      <c r="M8629" s="47"/>
    </row>
    <row r="8630" spans="11:13" x14ac:dyDescent="0.15">
      <c r="K8630" s="46"/>
      <c r="M8630" s="47"/>
    </row>
    <row r="8631" spans="11:13" x14ac:dyDescent="0.15">
      <c r="K8631" s="46"/>
      <c r="M8631" s="47"/>
    </row>
    <row r="8632" spans="11:13" x14ac:dyDescent="0.15">
      <c r="K8632" s="46"/>
      <c r="M8632" s="47"/>
    </row>
    <row r="8633" spans="11:13" x14ac:dyDescent="0.15">
      <c r="K8633" s="46"/>
      <c r="M8633" s="47"/>
    </row>
    <row r="8634" spans="11:13" x14ac:dyDescent="0.15">
      <c r="K8634" s="46"/>
      <c r="M8634" s="47"/>
    </row>
    <row r="8635" spans="11:13" x14ac:dyDescent="0.15">
      <c r="K8635" s="46"/>
      <c r="M8635" s="47"/>
    </row>
    <row r="8636" spans="11:13" x14ac:dyDescent="0.15">
      <c r="K8636" s="46"/>
      <c r="M8636" s="47"/>
    </row>
    <row r="8637" spans="11:13" x14ac:dyDescent="0.15">
      <c r="K8637" s="46"/>
      <c r="M8637" s="47"/>
    </row>
    <row r="8638" spans="11:13" x14ac:dyDescent="0.15">
      <c r="K8638" s="46"/>
      <c r="M8638" s="47"/>
    </row>
    <row r="8639" spans="11:13" x14ac:dyDescent="0.15">
      <c r="K8639" s="46"/>
      <c r="M8639" s="47"/>
    </row>
    <row r="8640" spans="11:13" x14ac:dyDescent="0.15">
      <c r="K8640" s="46"/>
      <c r="M8640" s="47"/>
    </row>
    <row r="8641" spans="11:13" x14ac:dyDescent="0.15">
      <c r="K8641" s="46"/>
      <c r="M8641" s="47"/>
    </row>
    <row r="8642" spans="11:13" x14ac:dyDescent="0.15">
      <c r="K8642" s="46"/>
      <c r="M8642" s="47"/>
    </row>
    <row r="8643" spans="11:13" x14ac:dyDescent="0.15">
      <c r="K8643" s="46"/>
      <c r="M8643" s="47"/>
    </row>
    <row r="8644" spans="11:13" x14ac:dyDescent="0.15">
      <c r="K8644" s="46"/>
      <c r="M8644" s="47"/>
    </row>
    <row r="8645" spans="11:13" x14ac:dyDescent="0.15">
      <c r="K8645" s="46"/>
      <c r="M8645" s="47"/>
    </row>
    <row r="8646" spans="11:13" x14ac:dyDescent="0.15">
      <c r="K8646" s="46"/>
      <c r="M8646" s="47"/>
    </row>
    <row r="8647" spans="11:13" x14ac:dyDescent="0.15">
      <c r="K8647" s="46"/>
      <c r="M8647" s="47"/>
    </row>
    <row r="8648" spans="11:13" x14ac:dyDescent="0.15">
      <c r="K8648" s="46"/>
      <c r="M8648" s="47"/>
    </row>
    <row r="8649" spans="11:13" x14ac:dyDescent="0.15">
      <c r="K8649" s="46"/>
      <c r="M8649" s="47"/>
    </row>
    <row r="8650" spans="11:13" x14ac:dyDescent="0.15">
      <c r="K8650" s="46"/>
      <c r="M8650" s="47"/>
    </row>
    <row r="8651" spans="11:13" x14ac:dyDescent="0.15">
      <c r="K8651" s="46"/>
      <c r="M8651" s="47"/>
    </row>
    <row r="8652" spans="11:13" x14ac:dyDescent="0.15">
      <c r="K8652" s="46"/>
      <c r="M8652" s="47"/>
    </row>
    <row r="8653" spans="11:13" x14ac:dyDescent="0.15">
      <c r="K8653" s="46"/>
      <c r="M8653" s="47"/>
    </row>
    <row r="8654" spans="11:13" x14ac:dyDescent="0.15">
      <c r="K8654" s="46"/>
      <c r="M8654" s="47"/>
    </row>
    <row r="8655" spans="11:13" x14ac:dyDescent="0.15">
      <c r="K8655" s="46"/>
      <c r="M8655" s="47"/>
    </row>
    <row r="8656" spans="11:13" x14ac:dyDescent="0.15">
      <c r="K8656" s="46"/>
      <c r="M8656" s="47"/>
    </row>
    <row r="8657" spans="11:13" x14ac:dyDescent="0.15">
      <c r="K8657" s="46"/>
      <c r="M8657" s="47"/>
    </row>
    <row r="8658" spans="11:13" x14ac:dyDescent="0.15">
      <c r="K8658" s="46"/>
      <c r="M8658" s="47"/>
    </row>
    <row r="8659" spans="11:13" x14ac:dyDescent="0.15">
      <c r="K8659" s="46"/>
      <c r="M8659" s="47"/>
    </row>
    <row r="8660" spans="11:13" x14ac:dyDescent="0.15">
      <c r="K8660" s="46"/>
      <c r="M8660" s="47"/>
    </row>
    <row r="8661" spans="11:13" x14ac:dyDescent="0.15">
      <c r="K8661" s="46"/>
      <c r="M8661" s="47"/>
    </row>
    <row r="8662" spans="11:13" x14ac:dyDescent="0.15">
      <c r="K8662" s="46"/>
      <c r="M8662" s="47"/>
    </row>
    <row r="8663" spans="11:13" x14ac:dyDescent="0.15">
      <c r="K8663" s="46"/>
      <c r="M8663" s="47"/>
    </row>
    <row r="8664" spans="11:13" x14ac:dyDescent="0.15">
      <c r="K8664" s="46"/>
      <c r="M8664" s="47"/>
    </row>
    <row r="8665" spans="11:13" x14ac:dyDescent="0.15">
      <c r="K8665" s="46"/>
      <c r="M8665" s="47"/>
    </row>
    <row r="8666" spans="11:13" x14ac:dyDescent="0.15">
      <c r="K8666" s="46"/>
      <c r="M8666" s="47"/>
    </row>
    <row r="8667" spans="11:13" x14ac:dyDescent="0.15">
      <c r="K8667" s="46"/>
      <c r="M8667" s="47"/>
    </row>
    <row r="8668" spans="11:13" x14ac:dyDescent="0.15">
      <c r="K8668" s="46"/>
      <c r="M8668" s="47"/>
    </row>
    <row r="8669" spans="11:13" x14ac:dyDescent="0.15">
      <c r="K8669" s="46"/>
      <c r="M8669" s="47"/>
    </row>
    <row r="8670" spans="11:13" x14ac:dyDescent="0.15">
      <c r="K8670" s="46"/>
      <c r="M8670" s="47"/>
    </row>
    <row r="8671" spans="11:13" x14ac:dyDescent="0.15">
      <c r="K8671" s="46"/>
      <c r="M8671" s="47"/>
    </row>
    <row r="8672" spans="11:13" x14ac:dyDescent="0.15">
      <c r="K8672" s="46"/>
      <c r="M8672" s="47"/>
    </row>
    <row r="8673" spans="11:13" x14ac:dyDescent="0.15">
      <c r="K8673" s="46"/>
      <c r="M8673" s="47"/>
    </row>
    <row r="8674" spans="11:13" x14ac:dyDescent="0.15">
      <c r="K8674" s="46"/>
      <c r="M8674" s="47"/>
    </row>
    <row r="8675" spans="11:13" x14ac:dyDescent="0.15">
      <c r="K8675" s="46"/>
      <c r="M8675" s="47"/>
    </row>
    <row r="8676" spans="11:13" x14ac:dyDescent="0.15">
      <c r="K8676" s="46"/>
      <c r="M8676" s="47"/>
    </row>
    <row r="8677" spans="11:13" x14ac:dyDescent="0.15">
      <c r="K8677" s="46"/>
      <c r="M8677" s="47"/>
    </row>
    <row r="8678" spans="11:13" x14ac:dyDescent="0.15">
      <c r="K8678" s="46"/>
      <c r="M8678" s="47"/>
    </row>
    <row r="8679" spans="11:13" x14ac:dyDescent="0.15">
      <c r="K8679" s="46"/>
      <c r="M8679" s="47"/>
    </row>
    <row r="8680" spans="11:13" x14ac:dyDescent="0.15">
      <c r="K8680" s="46"/>
      <c r="M8680" s="47"/>
    </row>
    <row r="8681" spans="11:13" x14ac:dyDescent="0.15">
      <c r="K8681" s="46"/>
      <c r="M8681" s="47"/>
    </row>
    <row r="8682" spans="11:13" x14ac:dyDescent="0.15">
      <c r="K8682" s="46"/>
      <c r="M8682" s="47"/>
    </row>
    <row r="8683" spans="11:13" x14ac:dyDescent="0.15">
      <c r="K8683" s="46"/>
      <c r="M8683" s="47"/>
    </row>
    <row r="8684" spans="11:13" x14ac:dyDescent="0.15">
      <c r="K8684" s="46"/>
      <c r="M8684" s="47"/>
    </row>
    <row r="8685" spans="11:13" x14ac:dyDescent="0.15">
      <c r="K8685" s="46"/>
      <c r="M8685" s="47"/>
    </row>
    <row r="8686" spans="11:13" x14ac:dyDescent="0.15">
      <c r="K8686" s="46"/>
      <c r="M8686" s="47"/>
    </row>
    <row r="8687" spans="11:13" x14ac:dyDescent="0.15">
      <c r="K8687" s="46"/>
      <c r="M8687" s="47"/>
    </row>
    <row r="8688" spans="11:13" x14ac:dyDescent="0.15">
      <c r="K8688" s="46"/>
      <c r="M8688" s="47"/>
    </row>
    <row r="8689" spans="11:13" x14ac:dyDescent="0.15">
      <c r="K8689" s="46"/>
      <c r="M8689" s="47"/>
    </row>
    <row r="8690" spans="11:13" x14ac:dyDescent="0.15">
      <c r="K8690" s="46"/>
      <c r="M8690" s="47"/>
    </row>
    <row r="8691" spans="11:13" x14ac:dyDescent="0.15">
      <c r="K8691" s="46"/>
      <c r="M8691" s="47"/>
    </row>
    <row r="8692" spans="11:13" x14ac:dyDescent="0.15">
      <c r="K8692" s="46"/>
      <c r="M8692" s="47"/>
    </row>
    <row r="8693" spans="11:13" x14ac:dyDescent="0.15">
      <c r="K8693" s="46"/>
      <c r="M8693" s="47"/>
    </row>
    <row r="8694" spans="11:13" x14ac:dyDescent="0.15">
      <c r="K8694" s="46"/>
      <c r="M8694" s="47"/>
    </row>
    <row r="8695" spans="11:13" x14ac:dyDescent="0.15">
      <c r="K8695" s="46"/>
      <c r="M8695" s="47"/>
    </row>
    <row r="8696" spans="11:13" x14ac:dyDescent="0.15">
      <c r="K8696" s="46"/>
      <c r="M8696" s="47"/>
    </row>
    <row r="8697" spans="11:13" x14ac:dyDescent="0.15">
      <c r="K8697" s="46"/>
      <c r="M8697" s="47"/>
    </row>
    <row r="8698" spans="11:13" x14ac:dyDescent="0.15">
      <c r="K8698" s="46"/>
      <c r="M8698" s="47"/>
    </row>
    <row r="8699" spans="11:13" x14ac:dyDescent="0.15">
      <c r="K8699" s="46"/>
      <c r="M8699" s="47"/>
    </row>
    <row r="8700" spans="11:13" x14ac:dyDescent="0.15">
      <c r="K8700" s="46"/>
      <c r="M8700" s="47"/>
    </row>
    <row r="8701" spans="11:13" x14ac:dyDescent="0.15">
      <c r="K8701" s="46"/>
      <c r="M8701" s="47"/>
    </row>
    <row r="8702" spans="11:13" x14ac:dyDescent="0.15">
      <c r="K8702" s="46"/>
      <c r="M8702" s="47"/>
    </row>
    <row r="8703" spans="11:13" x14ac:dyDescent="0.15">
      <c r="K8703" s="46"/>
      <c r="M8703" s="47"/>
    </row>
    <row r="8704" spans="11:13" x14ac:dyDescent="0.15">
      <c r="K8704" s="46"/>
      <c r="M8704" s="47"/>
    </row>
    <row r="8705" spans="11:13" x14ac:dyDescent="0.15">
      <c r="K8705" s="46"/>
      <c r="M8705" s="47"/>
    </row>
    <row r="8706" spans="11:13" x14ac:dyDescent="0.15">
      <c r="K8706" s="46"/>
      <c r="M8706" s="47"/>
    </row>
    <row r="8707" spans="11:13" x14ac:dyDescent="0.15">
      <c r="K8707" s="46"/>
      <c r="M8707" s="47"/>
    </row>
    <row r="8708" spans="11:13" x14ac:dyDescent="0.15">
      <c r="K8708" s="46"/>
      <c r="M8708" s="47"/>
    </row>
    <row r="8709" spans="11:13" x14ac:dyDescent="0.15">
      <c r="K8709" s="46"/>
      <c r="M8709" s="47"/>
    </row>
    <row r="8710" spans="11:13" x14ac:dyDescent="0.15">
      <c r="K8710" s="46"/>
      <c r="M8710" s="47"/>
    </row>
    <row r="8711" spans="11:13" x14ac:dyDescent="0.15">
      <c r="K8711" s="46"/>
      <c r="M8711" s="47"/>
    </row>
    <row r="8712" spans="11:13" x14ac:dyDescent="0.15">
      <c r="K8712" s="46"/>
      <c r="M8712" s="47"/>
    </row>
    <row r="8713" spans="11:13" x14ac:dyDescent="0.15">
      <c r="K8713" s="46"/>
      <c r="M8713" s="47"/>
    </row>
    <row r="8714" spans="11:13" x14ac:dyDescent="0.15">
      <c r="K8714" s="46"/>
      <c r="M8714" s="47"/>
    </row>
    <row r="8715" spans="11:13" x14ac:dyDescent="0.15">
      <c r="K8715" s="46"/>
      <c r="M8715" s="47"/>
    </row>
    <row r="8716" spans="11:13" x14ac:dyDescent="0.15">
      <c r="K8716" s="46"/>
      <c r="M8716" s="47"/>
    </row>
    <row r="8717" spans="11:13" x14ac:dyDescent="0.15">
      <c r="K8717" s="46"/>
      <c r="M8717" s="47"/>
    </row>
    <row r="8718" spans="11:13" x14ac:dyDescent="0.15">
      <c r="K8718" s="46"/>
      <c r="M8718" s="47"/>
    </row>
    <row r="8719" spans="11:13" x14ac:dyDescent="0.15">
      <c r="K8719" s="46"/>
      <c r="M8719" s="47"/>
    </row>
    <row r="8720" spans="11:13" x14ac:dyDescent="0.15">
      <c r="K8720" s="46"/>
      <c r="M8720" s="47"/>
    </row>
    <row r="8721" spans="11:13" x14ac:dyDescent="0.15">
      <c r="K8721" s="46"/>
      <c r="M8721" s="47"/>
    </row>
    <row r="8722" spans="11:13" x14ac:dyDescent="0.15">
      <c r="K8722" s="46"/>
      <c r="M8722" s="47"/>
    </row>
    <row r="8723" spans="11:13" x14ac:dyDescent="0.15">
      <c r="K8723" s="46"/>
      <c r="M8723" s="47"/>
    </row>
    <row r="8724" spans="11:13" x14ac:dyDescent="0.15">
      <c r="K8724" s="46"/>
      <c r="M8724" s="47"/>
    </row>
    <row r="8725" spans="11:13" x14ac:dyDescent="0.15">
      <c r="K8725" s="46"/>
      <c r="M8725" s="47"/>
    </row>
    <row r="8726" spans="11:13" x14ac:dyDescent="0.15">
      <c r="K8726" s="46"/>
      <c r="M8726" s="47"/>
    </row>
    <row r="8727" spans="11:13" x14ac:dyDescent="0.15">
      <c r="K8727" s="46"/>
      <c r="M8727" s="47"/>
    </row>
    <row r="8728" spans="11:13" x14ac:dyDescent="0.15">
      <c r="K8728" s="46"/>
      <c r="M8728" s="47"/>
    </row>
    <row r="8729" spans="11:13" x14ac:dyDescent="0.15">
      <c r="K8729" s="46"/>
      <c r="M8729" s="47"/>
    </row>
    <row r="8730" spans="11:13" x14ac:dyDescent="0.15">
      <c r="K8730" s="46"/>
      <c r="M8730" s="47"/>
    </row>
    <row r="8731" spans="11:13" x14ac:dyDescent="0.15">
      <c r="K8731" s="46"/>
      <c r="M8731" s="47"/>
    </row>
    <row r="8732" spans="11:13" x14ac:dyDescent="0.15">
      <c r="K8732" s="46"/>
      <c r="M8732" s="47"/>
    </row>
    <row r="8733" spans="11:13" x14ac:dyDescent="0.15">
      <c r="K8733" s="46"/>
      <c r="M8733" s="47"/>
    </row>
    <row r="8734" spans="11:13" x14ac:dyDescent="0.15">
      <c r="K8734" s="46"/>
      <c r="M8734" s="47"/>
    </row>
    <row r="8735" spans="11:13" x14ac:dyDescent="0.15">
      <c r="K8735" s="46"/>
      <c r="M8735" s="47"/>
    </row>
    <row r="8736" spans="11:13" x14ac:dyDescent="0.15">
      <c r="K8736" s="46"/>
      <c r="M8736" s="47"/>
    </row>
    <row r="8737" spans="11:13" x14ac:dyDescent="0.15">
      <c r="K8737" s="46"/>
      <c r="M8737" s="47"/>
    </row>
    <row r="8738" spans="11:13" x14ac:dyDescent="0.15">
      <c r="K8738" s="46"/>
      <c r="M8738" s="47"/>
    </row>
    <row r="8739" spans="11:13" x14ac:dyDescent="0.15">
      <c r="K8739" s="46"/>
      <c r="M8739" s="47"/>
    </row>
    <row r="8740" spans="11:13" x14ac:dyDescent="0.15">
      <c r="K8740" s="46"/>
      <c r="M8740" s="47"/>
    </row>
    <row r="8741" spans="11:13" x14ac:dyDescent="0.15">
      <c r="K8741" s="46"/>
      <c r="M8741" s="47"/>
    </row>
    <row r="8742" spans="11:13" x14ac:dyDescent="0.15">
      <c r="K8742" s="46"/>
      <c r="M8742" s="47"/>
    </row>
    <row r="8743" spans="11:13" x14ac:dyDescent="0.15">
      <c r="K8743" s="46"/>
      <c r="M8743" s="47"/>
    </row>
    <row r="8744" spans="11:13" x14ac:dyDescent="0.15">
      <c r="K8744" s="46"/>
      <c r="M8744" s="47"/>
    </row>
    <row r="8745" spans="11:13" x14ac:dyDescent="0.15">
      <c r="K8745" s="46"/>
      <c r="M8745" s="47"/>
    </row>
    <row r="8746" spans="11:13" x14ac:dyDescent="0.15">
      <c r="K8746" s="46"/>
      <c r="M8746" s="47"/>
    </row>
    <row r="8747" spans="11:13" x14ac:dyDescent="0.15">
      <c r="K8747" s="46"/>
      <c r="M8747" s="47"/>
    </row>
    <row r="8748" spans="11:13" x14ac:dyDescent="0.15">
      <c r="K8748" s="46"/>
      <c r="M8748" s="47"/>
    </row>
    <row r="8749" spans="11:13" x14ac:dyDescent="0.15">
      <c r="K8749" s="46"/>
      <c r="M8749" s="47"/>
    </row>
    <row r="8750" spans="11:13" x14ac:dyDescent="0.15">
      <c r="K8750" s="46"/>
      <c r="M8750" s="47"/>
    </row>
    <row r="8751" spans="11:13" x14ac:dyDescent="0.15">
      <c r="K8751" s="46"/>
      <c r="M8751" s="47"/>
    </row>
    <row r="8752" spans="11:13" x14ac:dyDescent="0.15">
      <c r="K8752" s="46"/>
      <c r="M8752" s="47"/>
    </row>
    <row r="8753" spans="11:13" x14ac:dyDescent="0.15">
      <c r="K8753" s="46"/>
      <c r="M8753" s="47"/>
    </row>
    <row r="8754" spans="11:13" x14ac:dyDescent="0.15">
      <c r="K8754" s="46"/>
      <c r="M8754" s="47"/>
    </row>
    <row r="8755" spans="11:13" x14ac:dyDescent="0.15">
      <c r="K8755" s="46"/>
      <c r="M8755" s="47"/>
    </row>
    <row r="8756" spans="11:13" x14ac:dyDescent="0.15">
      <c r="K8756" s="46"/>
      <c r="M8756" s="47"/>
    </row>
    <row r="8757" spans="11:13" x14ac:dyDescent="0.15">
      <c r="K8757" s="46"/>
      <c r="M8757" s="47"/>
    </row>
    <row r="8758" spans="11:13" x14ac:dyDescent="0.15">
      <c r="K8758" s="46"/>
      <c r="M8758" s="47"/>
    </row>
    <row r="8759" spans="11:13" x14ac:dyDescent="0.15">
      <c r="K8759" s="46"/>
      <c r="M8759" s="47"/>
    </row>
    <row r="8760" spans="11:13" x14ac:dyDescent="0.15">
      <c r="K8760" s="46"/>
      <c r="M8760" s="47"/>
    </row>
    <row r="8761" spans="11:13" x14ac:dyDescent="0.15">
      <c r="K8761" s="46"/>
      <c r="M8761" s="47"/>
    </row>
    <row r="8762" spans="11:13" x14ac:dyDescent="0.15">
      <c r="K8762" s="46"/>
      <c r="M8762" s="47"/>
    </row>
    <row r="8763" spans="11:13" x14ac:dyDescent="0.15">
      <c r="K8763" s="46"/>
      <c r="M8763" s="47"/>
    </row>
    <row r="8764" spans="11:13" x14ac:dyDescent="0.15">
      <c r="K8764" s="46"/>
      <c r="M8764" s="47"/>
    </row>
    <row r="8765" spans="11:13" x14ac:dyDescent="0.15">
      <c r="K8765" s="46"/>
      <c r="M8765" s="47"/>
    </row>
    <row r="8766" spans="11:13" x14ac:dyDescent="0.15">
      <c r="K8766" s="46"/>
      <c r="M8766" s="47"/>
    </row>
    <row r="8767" spans="11:13" x14ac:dyDescent="0.15">
      <c r="K8767" s="46"/>
      <c r="M8767" s="47"/>
    </row>
    <row r="8768" spans="11:13" x14ac:dyDescent="0.15">
      <c r="K8768" s="46"/>
      <c r="M8768" s="47"/>
    </row>
    <row r="8769" spans="11:13" x14ac:dyDescent="0.15">
      <c r="K8769" s="46"/>
      <c r="M8769" s="47"/>
    </row>
    <row r="8770" spans="11:13" x14ac:dyDescent="0.15">
      <c r="K8770" s="46"/>
      <c r="M8770" s="47"/>
    </row>
    <row r="8771" spans="11:13" x14ac:dyDescent="0.15">
      <c r="K8771" s="46"/>
      <c r="M8771" s="47"/>
    </row>
    <row r="8772" spans="11:13" x14ac:dyDescent="0.15">
      <c r="K8772" s="46"/>
      <c r="M8772" s="47"/>
    </row>
    <row r="8773" spans="11:13" x14ac:dyDescent="0.15">
      <c r="K8773" s="46"/>
      <c r="M8773" s="47"/>
    </row>
    <row r="8774" spans="11:13" x14ac:dyDescent="0.15">
      <c r="K8774" s="46"/>
      <c r="M8774" s="47"/>
    </row>
    <row r="8775" spans="11:13" x14ac:dyDescent="0.15">
      <c r="K8775" s="46"/>
      <c r="M8775" s="47"/>
    </row>
    <row r="8776" spans="11:13" x14ac:dyDescent="0.15">
      <c r="K8776" s="46"/>
      <c r="M8776" s="47"/>
    </row>
    <row r="8777" spans="11:13" x14ac:dyDescent="0.15">
      <c r="K8777" s="46"/>
      <c r="M8777" s="47"/>
    </row>
    <row r="8778" spans="11:13" x14ac:dyDescent="0.15">
      <c r="K8778" s="46"/>
      <c r="M8778" s="47"/>
    </row>
    <row r="8779" spans="11:13" x14ac:dyDescent="0.15">
      <c r="K8779" s="46"/>
      <c r="M8779" s="47"/>
    </row>
    <row r="8780" spans="11:13" x14ac:dyDescent="0.15">
      <c r="K8780" s="46"/>
      <c r="M8780" s="47"/>
    </row>
    <row r="8781" spans="11:13" x14ac:dyDescent="0.15">
      <c r="K8781" s="46"/>
      <c r="M8781" s="47"/>
    </row>
    <row r="8782" spans="11:13" x14ac:dyDescent="0.15">
      <c r="K8782" s="46"/>
      <c r="M8782" s="47"/>
    </row>
    <row r="8783" spans="11:13" x14ac:dyDescent="0.15">
      <c r="K8783" s="46"/>
      <c r="M8783" s="47"/>
    </row>
    <row r="8784" spans="11:13" x14ac:dyDescent="0.15">
      <c r="K8784" s="46"/>
      <c r="M8784" s="47"/>
    </row>
    <row r="8785" spans="11:13" x14ac:dyDescent="0.15">
      <c r="K8785" s="46"/>
      <c r="M8785" s="47"/>
    </row>
    <row r="8786" spans="11:13" x14ac:dyDescent="0.15">
      <c r="K8786" s="46"/>
      <c r="M8786" s="47"/>
    </row>
    <row r="8787" spans="11:13" x14ac:dyDescent="0.15">
      <c r="K8787" s="46"/>
      <c r="M8787" s="47"/>
    </row>
    <row r="8788" spans="11:13" x14ac:dyDescent="0.15">
      <c r="K8788" s="46"/>
      <c r="M8788" s="47"/>
    </row>
    <row r="8789" spans="11:13" x14ac:dyDescent="0.15">
      <c r="K8789" s="46"/>
      <c r="M8789" s="47"/>
    </row>
    <row r="8790" spans="11:13" x14ac:dyDescent="0.15">
      <c r="K8790" s="46"/>
      <c r="M8790" s="47"/>
    </row>
    <row r="8791" spans="11:13" x14ac:dyDescent="0.15">
      <c r="K8791" s="46"/>
      <c r="M8791" s="47"/>
    </row>
    <row r="8792" spans="11:13" x14ac:dyDescent="0.15">
      <c r="K8792" s="46"/>
      <c r="M8792" s="47"/>
    </row>
    <row r="8793" spans="11:13" x14ac:dyDescent="0.15">
      <c r="K8793" s="46"/>
      <c r="M8793" s="47"/>
    </row>
    <row r="8794" spans="11:13" x14ac:dyDescent="0.15">
      <c r="K8794" s="46"/>
      <c r="M8794" s="47"/>
    </row>
    <row r="8795" spans="11:13" x14ac:dyDescent="0.15">
      <c r="K8795" s="46"/>
      <c r="M8795" s="47"/>
    </row>
    <row r="8796" spans="11:13" x14ac:dyDescent="0.15">
      <c r="K8796" s="46"/>
      <c r="M8796" s="47"/>
    </row>
    <row r="8797" spans="11:13" x14ac:dyDescent="0.15">
      <c r="K8797" s="46"/>
      <c r="M8797" s="47"/>
    </row>
    <row r="8798" spans="11:13" x14ac:dyDescent="0.15">
      <c r="K8798" s="46"/>
      <c r="M8798" s="47"/>
    </row>
    <row r="8799" spans="11:13" x14ac:dyDescent="0.15">
      <c r="K8799" s="46"/>
      <c r="M8799" s="47"/>
    </row>
    <row r="8800" spans="11:13" x14ac:dyDescent="0.15">
      <c r="K8800" s="46"/>
      <c r="M8800" s="47"/>
    </row>
    <row r="8801" spans="11:13" x14ac:dyDescent="0.15">
      <c r="K8801" s="46"/>
      <c r="M8801" s="47"/>
    </row>
    <row r="8802" spans="11:13" x14ac:dyDescent="0.15">
      <c r="K8802" s="46"/>
      <c r="M8802" s="47"/>
    </row>
    <row r="8803" spans="11:13" x14ac:dyDescent="0.15">
      <c r="K8803" s="46"/>
      <c r="M8803" s="47"/>
    </row>
    <row r="8804" spans="11:13" x14ac:dyDescent="0.15">
      <c r="K8804" s="46"/>
      <c r="M8804" s="47"/>
    </row>
    <row r="8805" spans="11:13" x14ac:dyDescent="0.15">
      <c r="K8805" s="46"/>
      <c r="M8805" s="47"/>
    </row>
    <row r="8806" spans="11:13" x14ac:dyDescent="0.15">
      <c r="K8806" s="46"/>
      <c r="M8806" s="47"/>
    </row>
    <row r="8807" spans="11:13" x14ac:dyDescent="0.15">
      <c r="K8807" s="46"/>
      <c r="M8807" s="47"/>
    </row>
    <row r="8808" spans="11:13" x14ac:dyDescent="0.15">
      <c r="K8808" s="46"/>
      <c r="M8808" s="47"/>
    </row>
    <row r="8809" spans="11:13" x14ac:dyDescent="0.15">
      <c r="K8809" s="46"/>
      <c r="M8809" s="47"/>
    </row>
    <row r="8810" spans="11:13" x14ac:dyDescent="0.15">
      <c r="K8810" s="46"/>
      <c r="M8810" s="47"/>
    </row>
    <row r="8811" spans="11:13" x14ac:dyDescent="0.15">
      <c r="K8811" s="46"/>
      <c r="M8811" s="47"/>
    </row>
    <row r="8812" spans="11:13" x14ac:dyDescent="0.15">
      <c r="K8812" s="46"/>
      <c r="M8812" s="47"/>
    </row>
    <row r="8813" spans="11:13" x14ac:dyDescent="0.15">
      <c r="K8813" s="46"/>
      <c r="M8813" s="47"/>
    </row>
    <row r="8814" spans="11:13" x14ac:dyDescent="0.15">
      <c r="K8814" s="46"/>
      <c r="M8814" s="47"/>
    </row>
    <row r="8815" spans="11:13" x14ac:dyDescent="0.15">
      <c r="K8815" s="46"/>
      <c r="M8815" s="47"/>
    </row>
    <row r="8816" spans="11:13" x14ac:dyDescent="0.15">
      <c r="K8816" s="46"/>
      <c r="M8816" s="47"/>
    </row>
    <row r="8817" spans="11:13" x14ac:dyDescent="0.15">
      <c r="K8817" s="46"/>
      <c r="M8817" s="47"/>
    </row>
    <row r="8818" spans="11:13" x14ac:dyDescent="0.15">
      <c r="K8818" s="46"/>
      <c r="M8818" s="47"/>
    </row>
    <row r="8819" spans="11:13" x14ac:dyDescent="0.15">
      <c r="K8819" s="46"/>
      <c r="M8819" s="47"/>
    </row>
    <row r="8820" spans="11:13" x14ac:dyDescent="0.15">
      <c r="K8820" s="46"/>
      <c r="M8820" s="47"/>
    </row>
    <row r="8821" spans="11:13" x14ac:dyDescent="0.15">
      <c r="K8821" s="46"/>
      <c r="M8821" s="47"/>
    </row>
    <row r="8822" spans="11:13" x14ac:dyDescent="0.15">
      <c r="K8822" s="46"/>
      <c r="M8822" s="47"/>
    </row>
    <row r="8823" spans="11:13" x14ac:dyDescent="0.15">
      <c r="K8823" s="46"/>
      <c r="M8823" s="47"/>
    </row>
    <row r="8824" spans="11:13" x14ac:dyDescent="0.15">
      <c r="K8824" s="46"/>
      <c r="M8824" s="47"/>
    </row>
    <row r="8825" spans="11:13" x14ac:dyDescent="0.15">
      <c r="K8825" s="46"/>
      <c r="M8825" s="47"/>
    </row>
    <row r="8826" spans="11:13" x14ac:dyDescent="0.15">
      <c r="K8826" s="46"/>
      <c r="M8826" s="47"/>
    </row>
    <row r="8827" spans="11:13" x14ac:dyDescent="0.15">
      <c r="K8827" s="46"/>
      <c r="M8827" s="47"/>
    </row>
    <row r="8828" spans="11:13" x14ac:dyDescent="0.15">
      <c r="K8828" s="46"/>
      <c r="M8828" s="47"/>
    </row>
    <row r="8829" spans="11:13" x14ac:dyDescent="0.15">
      <c r="K8829" s="46"/>
      <c r="M8829" s="47"/>
    </row>
    <row r="8830" spans="11:13" x14ac:dyDescent="0.15">
      <c r="K8830" s="46"/>
      <c r="M8830" s="47"/>
    </row>
    <row r="8831" spans="11:13" x14ac:dyDescent="0.15">
      <c r="K8831" s="46"/>
      <c r="M8831" s="47"/>
    </row>
    <row r="8832" spans="11:13" x14ac:dyDescent="0.15">
      <c r="K8832" s="46"/>
      <c r="M8832" s="47"/>
    </row>
    <row r="8833" spans="11:13" x14ac:dyDescent="0.15">
      <c r="K8833" s="46"/>
      <c r="M8833" s="47"/>
    </row>
    <row r="8834" spans="11:13" x14ac:dyDescent="0.15">
      <c r="K8834" s="46"/>
      <c r="M8834" s="47"/>
    </row>
    <row r="8835" spans="11:13" x14ac:dyDescent="0.15">
      <c r="K8835" s="46"/>
      <c r="M8835" s="47"/>
    </row>
    <row r="8836" spans="11:13" x14ac:dyDescent="0.15">
      <c r="K8836" s="46"/>
      <c r="M8836" s="47"/>
    </row>
    <row r="8837" spans="11:13" x14ac:dyDescent="0.15">
      <c r="K8837" s="46"/>
      <c r="M8837" s="47"/>
    </row>
    <row r="8838" spans="11:13" x14ac:dyDescent="0.15">
      <c r="K8838" s="46"/>
      <c r="M8838" s="47"/>
    </row>
    <row r="8839" spans="11:13" x14ac:dyDescent="0.15">
      <c r="K8839" s="46"/>
      <c r="M8839" s="47"/>
    </row>
    <row r="8840" spans="11:13" x14ac:dyDescent="0.15">
      <c r="K8840" s="46"/>
      <c r="M8840" s="47"/>
    </row>
    <row r="8841" spans="11:13" x14ac:dyDescent="0.15">
      <c r="K8841" s="46"/>
      <c r="M8841" s="47"/>
    </row>
    <row r="8842" spans="11:13" x14ac:dyDescent="0.15">
      <c r="K8842" s="46"/>
      <c r="M8842" s="47"/>
    </row>
    <row r="8843" spans="11:13" x14ac:dyDescent="0.15">
      <c r="K8843" s="46"/>
      <c r="M8843" s="47"/>
    </row>
    <row r="8844" spans="11:13" x14ac:dyDescent="0.15">
      <c r="K8844" s="46"/>
      <c r="M8844" s="47"/>
    </row>
    <row r="8845" spans="11:13" x14ac:dyDescent="0.15">
      <c r="K8845" s="46"/>
      <c r="M8845" s="47"/>
    </row>
    <row r="8846" spans="11:13" x14ac:dyDescent="0.15">
      <c r="K8846" s="46"/>
      <c r="M8846" s="47"/>
    </row>
    <row r="8847" spans="11:13" x14ac:dyDescent="0.15">
      <c r="K8847" s="46"/>
      <c r="M8847" s="47"/>
    </row>
    <row r="8848" spans="11:13" x14ac:dyDescent="0.15">
      <c r="K8848" s="46"/>
      <c r="M8848" s="47"/>
    </row>
    <row r="8849" spans="11:13" x14ac:dyDescent="0.15">
      <c r="K8849" s="46"/>
      <c r="M8849" s="47"/>
    </row>
    <row r="8850" spans="11:13" x14ac:dyDescent="0.15">
      <c r="K8850" s="46"/>
      <c r="M8850" s="47"/>
    </row>
    <row r="8851" spans="11:13" x14ac:dyDescent="0.15">
      <c r="K8851" s="46"/>
      <c r="M8851" s="47"/>
    </row>
    <row r="8852" spans="11:13" x14ac:dyDescent="0.15">
      <c r="K8852" s="46"/>
      <c r="M8852" s="47"/>
    </row>
    <row r="8853" spans="11:13" x14ac:dyDescent="0.15">
      <c r="K8853" s="46"/>
      <c r="M8853" s="47"/>
    </row>
    <row r="8854" spans="11:13" x14ac:dyDescent="0.15">
      <c r="K8854" s="46"/>
      <c r="M8854" s="47"/>
    </row>
    <row r="8855" spans="11:13" x14ac:dyDescent="0.15">
      <c r="K8855" s="46"/>
      <c r="M8855" s="47"/>
    </row>
    <row r="8856" spans="11:13" x14ac:dyDescent="0.15">
      <c r="K8856" s="46"/>
      <c r="M8856" s="47"/>
    </row>
    <row r="8857" spans="11:13" x14ac:dyDescent="0.15">
      <c r="K8857" s="46"/>
      <c r="M8857" s="47"/>
    </row>
    <row r="8858" spans="11:13" x14ac:dyDescent="0.15">
      <c r="K8858" s="46"/>
      <c r="M8858" s="47"/>
    </row>
    <row r="8859" spans="11:13" x14ac:dyDescent="0.15">
      <c r="K8859" s="46"/>
      <c r="M8859" s="47"/>
    </row>
    <row r="8860" spans="11:13" x14ac:dyDescent="0.15">
      <c r="K8860" s="46"/>
      <c r="M8860" s="47"/>
    </row>
    <row r="8861" spans="11:13" x14ac:dyDescent="0.15">
      <c r="K8861" s="46"/>
      <c r="M8861" s="47"/>
    </row>
    <row r="8862" spans="11:13" x14ac:dyDescent="0.15">
      <c r="K8862" s="46"/>
      <c r="M8862" s="47"/>
    </row>
    <row r="8863" spans="11:13" x14ac:dyDescent="0.15">
      <c r="K8863" s="46"/>
      <c r="M8863" s="47"/>
    </row>
    <row r="8864" spans="11:13" x14ac:dyDescent="0.15">
      <c r="K8864" s="46"/>
      <c r="M8864" s="47"/>
    </row>
    <row r="8865" spans="11:13" x14ac:dyDescent="0.15">
      <c r="K8865" s="46"/>
      <c r="M8865" s="47"/>
    </row>
    <row r="8866" spans="11:13" x14ac:dyDescent="0.15">
      <c r="K8866" s="46"/>
      <c r="M8866" s="47"/>
    </row>
    <row r="8867" spans="11:13" x14ac:dyDescent="0.15">
      <c r="K8867" s="46"/>
      <c r="M8867" s="47"/>
    </row>
    <row r="8868" spans="11:13" x14ac:dyDescent="0.15">
      <c r="K8868" s="46"/>
      <c r="M8868" s="47"/>
    </row>
    <row r="8869" spans="11:13" x14ac:dyDescent="0.15">
      <c r="K8869" s="46"/>
      <c r="M8869" s="47"/>
    </row>
    <row r="8870" spans="11:13" x14ac:dyDescent="0.15">
      <c r="K8870" s="46"/>
      <c r="M8870" s="47"/>
    </row>
    <row r="8871" spans="11:13" x14ac:dyDescent="0.15">
      <c r="K8871" s="46"/>
      <c r="M8871" s="47"/>
    </row>
    <row r="8872" spans="11:13" x14ac:dyDescent="0.15">
      <c r="K8872" s="46"/>
      <c r="M8872" s="47"/>
    </row>
    <row r="8873" spans="11:13" x14ac:dyDescent="0.15">
      <c r="K8873" s="46"/>
      <c r="M8873" s="47"/>
    </row>
    <row r="8874" spans="11:13" x14ac:dyDescent="0.15">
      <c r="K8874" s="46"/>
      <c r="M8874" s="47"/>
    </row>
    <row r="8875" spans="11:13" x14ac:dyDescent="0.15">
      <c r="K8875" s="46"/>
      <c r="M8875" s="47"/>
    </row>
    <row r="8876" spans="11:13" x14ac:dyDescent="0.15">
      <c r="K8876" s="46"/>
      <c r="M8876" s="47"/>
    </row>
    <row r="8877" spans="11:13" x14ac:dyDescent="0.15">
      <c r="K8877" s="46"/>
      <c r="M8877" s="47"/>
    </row>
    <row r="8878" spans="11:13" x14ac:dyDescent="0.15">
      <c r="K8878" s="46"/>
      <c r="M8878" s="47"/>
    </row>
    <row r="8879" spans="11:13" x14ac:dyDescent="0.15">
      <c r="K8879" s="46"/>
      <c r="M8879" s="47"/>
    </row>
    <row r="8880" spans="11:13" x14ac:dyDescent="0.15">
      <c r="K8880" s="46"/>
      <c r="M8880" s="47"/>
    </row>
    <row r="8881" spans="11:13" x14ac:dyDescent="0.15">
      <c r="K8881" s="46"/>
      <c r="M8881" s="47"/>
    </row>
    <row r="8882" spans="11:13" x14ac:dyDescent="0.15">
      <c r="K8882" s="46"/>
      <c r="M8882" s="47"/>
    </row>
    <row r="8883" spans="11:13" x14ac:dyDescent="0.15">
      <c r="K8883" s="46"/>
      <c r="M8883" s="47"/>
    </row>
    <row r="8884" spans="11:13" x14ac:dyDescent="0.15">
      <c r="K8884" s="46"/>
      <c r="M8884" s="47"/>
    </row>
    <row r="8885" spans="11:13" x14ac:dyDescent="0.15">
      <c r="K8885" s="46"/>
      <c r="M8885" s="47"/>
    </row>
    <row r="8886" spans="11:13" x14ac:dyDescent="0.15">
      <c r="K8886" s="46"/>
      <c r="M8886" s="47"/>
    </row>
    <row r="8887" spans="11:13" x14ac:dyDescent="0.15">
      <c r="K8887" s="46"/>
      <c r="M8887" s="47"/>
    </row>
    <row r="8888" spans="11:13" x14ac:dyDescent="0.15">
      <c r="K8888" s="46"/>
      <c r="M8888" s="47"/>
    </row>
    <row r="8889" spans="11:13" x14ac:dyDescent="0.15">
      <c r="K8889" s="46"/>
      <c r="M8889" s="47"/>
    </row>
    <row r="8890" spans="11:13" x14ac:dyDescent="0.15">
      <c r="K8890" s="46"/>
      <c r="M8890" s="47"/>
    </row>
    <row r="8891" spans="11:13" x14ac:dyDescent="0.15">
      <c r="K8891" s="46"/>
      <c r="M8891" s="47"/>
    </row>
    <row r="8892" spans="11:13" x14ac:dyDescent="0.15">
      <c r="K8892" s="46"/>
      <c r="M8892" s="47"/>
    </row>
    <row r="8893" spans="11:13" x14ac:dyDescent="0.15">
      <c r="K8893" s="46"/>
      <c r="M8893" s="47"/>
    </row>
    <row r="8894" spans="11:13" x14ac:dyDescent="0.15">
      <c r="K8894" s="46"/>
      <c r="M8894" s="47"/>
    </row>
    <row r="8895" spans="11:13" x14ac:dyDescent="0.15">
      <c r="K8895" s="46"/>
      <c r="M8895" s="47"/>
    </row>
    <row r="8896" spans="11:13" x14ac:dyDescent="0.15">
      <c r="K8896" s="46"/>
      <c r="M8896" s="47"/>
    </row>
    <row r="8897" spans="11:13" x14ac:dyDescent="0.15">
      <c r="K8897" s="46"/>
      <c r="M8897" s="47"/>
    </row>
    <row r="8898" spans="11:13" x14ac:dyDescent="0.15">
      <c r="K8898" s="46"/>
      <c r="M8898" s="47"/>
    </row>
    <row r="8899" spans="11:13" x14ac:dyDescent="0.15">
      <c r="K8899" s="46"/>
      <c r="M8899" s="47"/>
    </row>
    <row r="8900" spans="11:13" x14ac:dyDescent="0.15">
      <c r="K8900" s="46"/>
      <c r="M8900" s="47"/>
    </row>
    <row r="8901" spans="11:13" x14ac:dyDescent="0.15">
      <c r="K8901" s="46"/>
      <c r="M8901" s="47"/>
    </row>
    <row r="8902" spans="11:13" x14ac:dyDescent="0.15">
      <c r="K8902" s="46"/>
      <c r="M8902" s="47"/>
    </row>
    <row r="8903" spans="11:13" x14ac:dyDescent="0.15">
      <c r="K8903" s="46"/>
      <c r="M8903" s="47"/>
    </row>
    <row r="8904" spans="11:13" x14ac:dyDescent="0.15">
      <c r="K8904" s="46"/>
      <c r="M8904" s="47"/>
    </row>
    <row r="8905" spans="11:13" x14ac:dyDescent="0.15">
      <c r="K8905" s="46"/>
      <c r="M8905" s="47"/>
    </row>
    <row r="8906" spans="11:13" x14ac:dyDescent="0.15">
      <c r="K8906" s="46"/>
      <c r="M8906" s="47"/>
    </row>
    <row r="8907" spans="11:13" x14ac:dyDescent="0.15">
      <c r="K8907" s="46"/>
      <c r="M8907" s="47"/>
    </row>
    <row r="8908" spans="11:13" x14ac:dyDescent="0.15">
      <c r="K8908" s="46"/>
      <c r="M8908" s="47"/>
    </row>
    <row r="8909" spans="11:13" x14ac:dyDescent="0.15">
      <c r="K8909" s="46"/>
      <c r="M8909" s="47"/>
    </row>
    <row r="8910" spans="11:13" x14ac:dyDescent="0.15">
      <c r="K8910" s="46"/>
      <c r="M8910" s="47"/>
    </row>
    <row r="8911" spans="11:13" x14ac:dyDescent="0.15">
      <c r="K8911" s="46"/>
      <c r="M8911" s="47"/>
    </row>
    <row r="8912" spans="11:13" x14ac:dyDescent="0.15">
      <c r="K8912" s="46"/>
      <c r="M8912" s="47"/>
    </row>
    <row r="8913" spans="11:13" x14ac:dyDescent="0.15">
      <c r="K8913" s="46"/>
      <c r="M8913" s="47"/>
    </row>
    <row r="8914" spans="11:13" x14ac:dyDescent="0.15">
      <c r="K8914" s="46"/>
      <c r="M8914" s="47"/>
    </row>
    <row r="8915" spans="11:13" x14ac:dyDescent="0.15">
      <c r="K8915" s="46"/>
      <c r="M8915" s="47"/>
    </row>
    <row r="8916" spans="11:13" x14ac:dyDescent="0.15">
      <c r="K8916" s="46"/>
      <c r="M8916" s="47"/>
    </row>
    <row r="8917" spans="11:13" x14ac:dyDescent="0.15">
      <c r="K8917" s="46"/>
      <c r="M8917" s="47"/>
    </row>
    <row r="8918" spans="11:13" x14ac:dyDescent="0.15">
      <c r="K8918" s="46"/>
      <c r="M8918" s="47"/>
    </row>
    <row r="8919" spans="11:13" x14ac:dyDescent="0.15">
      <c r="K8919" s="46"/>
      <c r="M8919" s="47"/>
    </row>
    <row r="8920" spans="11:13" x14ac:dyDescent="0.15">
      <c r="K8920" s="46"/>
      <c r="M8920" s="47"/>
    </row>
    <row r="8921" spans="11:13" x14ac:dyDescent="0.15">
      <c r="K8921" s="46"/>
      <c r="M8921" s="47"/>
    </row>
    <row r="8922" spans="11:13" x14ac:dyDescent="0.15">
      <c r="K8922" s="46"/>
      <c r="M8922" s="47"/>
    </row>
    <row r="8923" spans="11:13" x14ac:dyDescent="0.15">
      <c r="K8923" s="46"/>
      <c r="M8923" s="47"/>
    </row>
    <row r="8924" spans="11:13" x14ac:dyDescent="0.15">
      <c r="K8924" s="46"/>
      <c r="M8924" s="47"/>
    </row>
    <row r="8925" spans="11:13" x14ac:dyDescent="0.15">
      <c r="K8925" s="46"/>
      <c r="M8925" s="47"/>
    </row>
    <row r="8926" spans="11:13" x14ac:dyDescent="0.15">
      <c r="K8926" s="46"/>
      <c r="M8926" s="47"/>
    </row>
    <row r="8927" spans="11:13" x14ac:dyDescent="0.15">
      <c r="K8927" s="46"/>
      <c r="M8927" s="47"/>
    </row>
    <row r="8928" spans="11:13" x14ac:dyDescent="0.15">
      <c r="K8928" s="46"/>
      <c r="M8928" s="47"/>
    </row>
    <row r="8929" spans="11:13" x14ac:dyDescent="0.15">
      <c r="K8929" s="46"/>
      <c r="M8929" s="47"/>
    </row>
    <row r="8930" spans="11:13" x14ac:dyDescent="0.15">
      <c r="K8930" s="46"/>
      <c r="M8930" s="47"/>
    </row>
    <row r="8931" spans="11:13" x14ac:dyDescent="0.15">
      <c r="K8931" s="46"/>
      <c r="M8931" s="47"/>
    </row>
    <row r="8932" spans="11:13" x14ac:dyDescent="0.15">
      <c r="K8932" s="46"/>
      <c r="M8932" s="47"/>
    </row>
    <row r="8933" spans="11:13" x14ac:dyDescent="0.15">
      <c r="K8933" s="46"/>
      <c r="M8933" s="47"/>
    </row>
    <row r="8934" spans="11:13" x14ac:dyDescent="0.15">
      <c r="K8934" s="46"/>
      <c r="M8934" s="47"/>
    </row>
    <row r="8935" spans="11:13" x14ac:dyDescent="0.15">
      <c r="K8935" s="46"/>
      <c r="M8935" s="47"/>
    </row>
    <row r="8936" spans="11:13" x14ac:dyDescent="0.15">
      <c r="K8936" s="46"/>
      <c r="M8936" s="47"/>
    </row>
    <row r="8937" spans="11:13" x14ac:dyDescent="0.15">
      <c r="K8937" s="46"/>
      <c r="M8937" s="47"/>
    </row>
    <row r="8938" spans="11:13" x14ac:dyDescent="0.15">
      <c r="K8938" s="46"/>
      <c r="M8938" s="47"/>
    </row>
    <row r="8939" spans="11:13" x14ac:dyDescent="0.15">
      <c r="K8939" s="46"/>
      <c r="M8939" s="47"/>
    </row>
    <row r="8940" spans="11:13" x14ac:dyDescent="0.15">
      <c r="K8940" s="46"/>
      <c r="M8940" s="47"/>
    </row>
    <row r="8941" spans="11:13" x14ac:dyDescent="0.15">
      <c r="K8941" s="46"/>
      <c r="M8941" s="47"/>
    </row>
    <row r="8942" spans="11:13" x14ac:dyDescent="0.15">
      <c r="K8942" s="46"/>
      <c r="M8942" s="47"/>
    </row>
    <row r="8943" spans="11:13" x14ac:dyDescent="0.15">
      <c r="K8943" s="46"/>
      <c r="M8943" s="47"/>
    </row>
    <row r="8944" spans="11:13" x14ac:dyDescent="0.15">
      <c r="K8944" s="46"/>
      <c r="M8944" s="47"/>
    </row>
    <row r="8945" spans="11:13" x14ac:dyDescent="0.15">
      <c r="K8945" s="46"/>
      <c r="M8945" s="47"/>
    </row>
    <row r="8946" spans="11:13" x14ac:dyDescent="0.15">
      <c r="K8946" s="46"/>
      <c r="M8946" s="47"/>
    </row>
    <row r="8947" spans="11:13" x14ac:dyDescent="0.15">
      <c r="K8947" s="46"/>
      <c r="M8947" s="47"/>
    </row>
    <row r="8948" spans="11:13" x14ac:dyDescent="0.15">
      <c r="K8948" s="46"/>
      <c r="M8948" s="47"/>
    </row>
    <row r="8949" spans="11:13" x14ac:dyDescent="0.15">
      <c r="K8949" s="46"/>
      <c r="M8949" s="47"/>
    </row>
    <row r="8950" spans="11:13" x14ac:dyDescent="0.15">
      <c r="K8950" s="46"/>
      <c r="M8950" s="47"/>
    </row>
    <row r="8951" spans="11:13" x14ac:dyDescent="0.15">
      <c r="K8951" s="46"/>
      <c r="M8951" s="47"/>
    </row>
    <row r="8952" spans="11:13" x14ac:dyDescent="0.15">
      <c r="K8952" s="46"/>
      <c r="M8952" s="47"/>
    </row>
    <row r="8953" spans="11:13" x14ac:dyDescent="0.15">
      <c r="K8953" s="46"/>
      <c r="M8953" s="47"/>
    </row>
    <row r="8954" spans="11:13" x14ac:dyDescent="0.15">
      <c r="K8954" s="46"/>
      <c r="M8954" s="47"/>
    </row>
    <row r="8955" spans="11:13" x14ac:dyDescent="0.15">
      <c r="K8955" s="46"/>
      <c r="M8955" s="47"/>
    </row>
    <row r="8956" spans="11:13" x14ac:dyDescent="0.15">
      <c r="K8956" s="46"/>
      <c r="M8956" s="47"/>
    </row>
    <row r="8957" spans="11:13" x14ac:dyDescent="0.15">
      <c r="K8957" s="46"/>
      <c r="M8957" s="47"/>
    </row>
    <row r="8958" spans="11:13" x14ac:dyDescent="0.15">
      <c r="K8958" s="46"/>
      <c r="M8958" s="47"/>
    </row>
    <row r="8959" spans="11:13" x14ac:dyDescent="0.15">
      <c r="K8959" s="46"/>
      <c r="M8959" s="47"/>
    </row>
    <row r="8960" spans="11:13" x14ac:dyDescent="0.15">
      <c r="K8960" s="46"/>
      <c r="M8960" s="47"/>
    </row>
    <row r="8961" spans="11:13" x14ac:dyDescent="0.15">
      <c r="K8961" s="46"/>
      <c r="M8961" s="47"/>
    </row>
    <row r="8962" spans="11:13" x14ac:dyDescent="0.15">
      <c r="K8962" s="46"/>
      <c r="M8962" s="47"/>
    </row>
    <row r="8963" spans="11:13" x14ac:dyDescent="0.15">
      <c r="K8963" s="46"/>
      <c r="M8963" s="47"/>
    </row>
    <row r="8964" spans="11:13" x14ac:dyDescent="0.15">
      <c r="K8964" s="46"/>
      <c r="M8964" s="47"/>
    </row>
    <row r="8965" spans="11:13" x14ac:dyDescent="0.15">
      <c r="K8965" s="46"/>
      <c r="M8965" s="47"/>
    </row>
    <row r="8966" spans="11:13" x14ac:dyDescent="0.15">
      <c r="K8966" s="46"/>
      <c r="M8966" s="47"/>
    </row>
    <row r="8967" spans="11:13" x14ac:dyDescent="0.15">
      <c r="K8967" s="46"/>
      <c r="M8967" s="47"/>
    </row>
    <row r="8968" spans="11:13" x14ac:dyDescent="0.15">
      <c r="K8968" s="46"/>
      <c r="M8968" s="47"/>
    </row>
    <row r="8969" spans="11:13" x14ac:dyDescent="0.15">
      <c r="K8969" s="46"/>
      <c r="M8969" s="47"/>
    </row>
    <row r="8970" spans="11:13" x14ac:dyDescent="0.15">
      <c r="K8970" s="46"/>
      <c r="M8970" s="47"/>
    </row>
    <row r="8971" spans="11:13" x14ac:dyDescent="0.15">
      <c r="K8971" s="46"/>
      <c r="M8971" s="47"/>
    </row>
    <row r="8972" spans="11:13" x14ac:dyDescent="0.15">
      <c r="K8972" s="46"/>
      <c r="M8972" s="47"/>
    </row>
    <row r="8973" spans="11:13" x14ac:dyDescent="0.15">
      <c r="K8973" s="46"/>
      <c r="M8973" s="47"/>
    </row>
    <row r="8974" spans="11:13" x14ac:dyDescent="0.15">
      <c r="K8974" s="46"/>
      <c r="M8974" s="47"/>
    </row>
    <row r="8975" spans="11:13" x14ac:dyDescent="0.15">
      <c r="K8975" s="46"/>
      <c r="M8975" s="47"/>
    </row>
    <row r="8976" spans="11:13" x14ac:dyDescent="0.15">
      <c r="K8976" s="46"/>
      <c r="M8976" s="47"/>
    </row>
    <row r="8977" spans="11:13" x14ac:dyDescent="0.15">
      <c r="K8977" s="46"/>
      <c r="M8977" s="47"/>
    </row>
    <row r="8978" spans="11:13" x14ac:dyDescent="0.15">
      <c r="K8978" s="46"/>
      <c r="M8978" s="47"/>
    </row>
    <row r="8979" spans="11:13" x14ac:dyDescent="0.15">
      <c r="K8979" s="46"/>
      <c r="M8979" s="47"/>
    </row>
    <row r="8980" spans="11:13" x14ac:dyDescent="0.15">
      <c r="K8980" s="46"/>
      <c r="M8980" s="47"/>
    </row>
    <row r="8981" spans="11:13" x14ac:dyDescent="0.15">
      <c r="K8981" s="46"/>
      <c r="M8981" s="47"/>
    </row>
    <row r="8982" spans="11:13" x14ac:dyDescent="0.15">
      <c r="K8982" s="46"/>
      <c r="M8982" s="47"/>
    </row>
    <row r="8983" spans="11:13" x14ac:dyDescent="0.15">
      <c r="K8983" s="46"/>
      <c r="M8983" s="47"/>
    </row>
    <row r="8984" spans="11:13" x14ac:dyDescent="0.15">
      <c r="K8984" s="46"/>
      <c r="M8984" s="47"/>
    </row>
    <row r="8985" spans="11:13" x14ac:dyDescent="0.15">
      <c r="K8985" s="46"/>
      <c r="M8985" s="47"/>
    </row>
    <row r="8986" spans="11:13" x14ac:dyDescent="0.15">
      <c r="K8986" s="46"/>
      <c r="M8986" s="47"/>
    </row>
    <row r="8987" spans="11:13" x14ac:dyDescent="0.15">
      <c r="K8987" s="46"/>
      <c r="M8987" s="47"/>
    </row>
    <row r="8988" spans="11:13" x14ac:dyDescent="0.15">
      <c r="K8988" s="46"/>
      <c r="M8988" s="47"/>
    </row>
    <row r="8989" spans="11:13" x14ac:dyDescent="0.15">
      <c r="K8989" s="46"/>
      <c r="M8989" s="47"/>
    </row>
    <row r="8990" spans="11:13" x14ac:dyDescent="0.15">
      <c r="K8990" s="46"/>
      <c r="M8990" s="47"/>
    </row>
    <row r="8991" spans="11:13" x14ac:dyDescent="0.15">
      <c r="K8991" s="46"/>
      <c r="M8991" s="47"/>
    </row>
    <row r="8992" spans="11:13" x14ac:dyDescent="0.15">
      <c r="K8992" s="46"/>
      <c r="M8992" s="47"/>
    </row>
    <row r="8993" spans="11:13" x14ac:dyDescent="0.15">
      <c r="K8993" s="46"/>
      <c r="M8993" s="47"/>
    </row>
    <row r="8994" spans="11:13" x14ac:dyDescent="0.15">
      <c r="K8994" s="46"/>
      <c r="M8994" s="47"/>
    </row>
    <row r="8995" spans="11:13" x14ac:dyDescent="0.15">
      <c r="K8995" s="46"/>
      <c r="M8995" s="47"/>
    </row>
    <row r="8996" spans="11:13" x14ac:dyDescent="0.15">
      <c r="K8996" s="46"/>
      <c r="M8996" s="47"/>
    </row>
    <row r="8997" spans="11:13" x14ac:dyDescent="0.15">
      <c r="K8997" s="46"/>
      <c r="M8997" s="47"/>
    </row>
    <row r="8998" spans="11:13" x14ac:dyDescent="0.15">
      <c r="K8998" s="46"/>
      <c r="M8998" s="47"/>
    </row>
    <row r="8999" spans="11:13" x14ac:dyDescent="0.15">
      <c r="K8999" s="46"/>
      <c r="M8999" s="47"/>
    </row>
    <row r="9000" spans="11:13" x14ac:dyDescent="0.15">
      <c r="K9000" s="46"/>
      <c r="M9000" s="47"/>
    </row>
    <row r="9001" spans="11:13" x14ac:dyDescent="0.15">
      <c r="K9001" s="46"/>
      <c r="M9001" s="47"/>
    </row>
    <row r="9002" spans="11:13" x14ac:dyDescent="0.15">
      <c r="K9002" s="46"/>
      <c r="M9002" s="47"/>
    </row>
    <row r="9003" spans="11:13" x14ac:dyDescent="0.15">
      <c r="K9003" s="46"/>
      <c r="M9003" s="47"/>
    </row>
    <row r="9004" spans="11:13" x14ac:dyDescent="0.15">
      <c r="K9004" s="46"/>
      <c r="M9004" s="47"/>
    </row>
    <row r="9005" spans="11:13" x14ac:dyDescent="0.15">
      <c r="K9005" s="46"/>
      <c r="M9005" s="47"/>
    </row>
    <row r="9006" spans="11:13" x14ac:dyDescent="0.15">
      <c r="K9006" s="46"/>
      <c r="M9006" s="47"/>
    </row>
    <row r="9007" spans="11:13" x14ac:dyDescent="0.15">
      <c r="K9007" s="46"/>
      <c r="M9007" s="47"/>
    </row>
    <row r="9008" spans="11:13" x14ac:dyDescent="0.15">
      <c r="K9008" s="46"/>
      <c r="M9008" s="47"/>
    </row>
    <row r="9009" spans="11:13" x14ac:dyDescent="0.15">
      <c r="K9009" s="46"/>
      <c r="M9009" s="47"/>
    </row>
    <row r="9010" spans="11:13" x14ac:dyDescent="0.15">
      <c r="K9010" s="46"/>
      <c r="M9010" s="47"/>
    </row>
    <row r="9011" spans="11:13" x14ac:dyDescent="0.15">
      <c r="K9011" s="46"/>
      <c r="M9011" s="47"/>
    </row>
    <row r="9012" spans="11:13" x14ac:dyDescent="0.15">
      <c r="K9012" s="46"/>
      <c r="M9012" s="47"/>
    </row>
    <row r="9013" spans="11:13" x14ac:dyDescent="0.15">
      <c r="K9013" s="46"/>
      <c r="M9013" s="47"/>
    </row>
    <row r="9014" spans="11:13" x14ac:dyDescent="0.15">
      <c r="K9014" s="46"/>
      <c r="M9014" s="47"/>
    </row>
    <row r="9015" spans="11:13" x14ac:dyDescent="0.15">
      <c r="K9015" s="46"/>
      <c r="M9015" s="47"/>
    </row>
    <row r="9016" spans="11:13" x14ac:dyDescent="0.15">
      <c r="K9016" s="46"/>
      <c r="M9016" s="47"/>
    </row>
    <row r="9017" spans="11:13" x14ac:dyDescent="0.15">
      <c r="K9017" s="46"/>
      <c r="M9017" s="47"/>
    </row>
    <row r="9018" spans="11:13" x14ac:dyDescent="0.15">
      <c r="K9018" s="46"/>
      <c r="M9018" s="47"/>
    </row>
    <row r="9019" spans="11:13" x14ac:dyDescent="0.15">
      <c r="K9019" s="46"/>
      <c r="M9019" s="47"/>
    </row>
    <row r="9020" spans="11:13" x14ac:dyDescent="0.15">
      <c r="K9020" s="46"/>
      <c r="M9020" s="47"/>
    </row>
    <row r="9021" spans="11:13" x14ac:dyDescent="0.15">
      <c r="K9021" s="46"/>
      <c r="M9021" s="47"/>
    </row>
    <row r="9022" spans="11:13" x14ac:dyDescent="0.15">
      <c r="K9022" s="46"/>
      <c r="M9022" s="47"/>
    </row>
    <row r="9023" spans="11:13" x14ac:dyDescent="0.15">
      <c r="K9023" s="46"/>
      <c r="M9023" s="47"/>
    </row>
    <row r="9024" spans="11:13" x14ac:dyDescent="0.15">
      <c r="K9024" s="46"/>
      <c r="M9024" s="47"/>
    </row>
    <row r="9025" spans="11:13" x14ac:dyDescent="0.15">
      <c r="K9025" s="46"/>
      <c r="M9025" s="47"/>
    </row>
    <row r="9026" spans="11:13" x14ac:dyDescent="0.15">
      <c r="K9026" s="46"/>
      <c r="M9026" s="47"/>
    </row>
    <row r="9027" spans="11:13" x14ac:dyDescent="0.15">
      <c r="K9027" s="46"/>
      <c r="M9027" s="47"/>
    </row>
    <row r="9028" spans="11:13" x14ac:dyDescent="0.15">
      <c r="K9028" s="46"/>
      <c r="M9028" s="47"/>
    </row>
    <row r="9029" spans="11:13" x14ac:dyDescent="0.15">
      <c r="K9029" s="46"/>
      <c r="M9029" s="47"/>
    </row>
    <row r="9030" spans="11:13" x14ac:dyDescent="0.15">
      <c r="K9030" s="46"/>
      <c r="M9030" s="47"/>
    </row>
    <row r="9031" spans="11:13" x14ac:dyDescent="0.15">
      <c r="K9031" s="46"/>
      <c r="M9031" s="47"/>
    </row>
    <row r="9032" spans="11:13" x14ac:dyDescent="0.15">
      <c r="K9032" s="46"/>
      <c r="M9032" s="47"/>
    </row>
    <row r="9033" spans="11:13" x14ac:dyDescent="0.15">
      <c r="K9033" s="46"/>
      <c r="M9033" s="47"/>
    </row>
    <row r="9034" spans="11:13" x14ac:dyDescent="0.15">
      <c r="K9034" s="46"/>
      <c r="M9034" s="47"/>
    </row>
    <row r="9035" spans="11:13" x14ac:dyDescent="0.15">
      <c r="K9035" s="46"/>
      <c r="M9035" s="47"/>
    </row>
    <row r="9036" spans="11:13" x14ac:dyDescent="0.15">
      <c r="K9036" s="46"/>
      <c r="M9036" s="47"/>
    </row>
    <row r="9037" spans="11:13" x14ac:dyDescent="0.15">
      <c r="K9037" s="46"/>
      <c r="M9037" s="47"/>
    </row>
    <row r="9038" spans="11:13" x14ac:dyDescent="0.15">
      <c r="K9038" s="46"/>
      <c r="M9038" s="47"/>
    </row>
    <row r="9039" spans="11:13" x14ac:dyDescent="0.15">
      <c r="K9039" s="46"/>
      <c r="M9039" s="47"/>
    </row>
    <row r="9040" spans="11:13" x14ac:dyDescent="0.15">
      <c r="K9040" s="46"/>
      <c r="M9040" s="47"/>
    </row>
    <row r="9041" spans="11:13" x14ac:dyDescent="0.15">
      <c r="K9041" s="46"/>
      <c r="M9041" s="47"/>
    </row>
    <row r="9042" spans="11:13" x14ac:dyDescent="0.15">
      <c r="K9042" s="46"/>
      <c r="M9042" s="47"/>
    </row>
    <row r="9043" spans="11:13" x14ac:dyDescent="0.15">
      <c r="K9043" s="46"/>
      <c r="M9043" s="47"/>
    </row>
    <row r="9044" spans="11:13" x14ac:dyDescent="0.15">
      <c r="K9044" s="46"/>
      <c r="M9044" s="47"/>
    </row>
    <row r="9045" spans="11:13" x14ac:dyDescent="0.15">
      <c r="K9045" s="46"/>
      <c r="M9045" s="47"/>
    </row>
    <row r="9046" spans="11:13" x14ac:dyDescent="0.15">
      <c r="K9046" s="46"/>
      <c r="M9046" s="47"/>
    </row>
    <row r="9047" spans="11:13" x14ac:dyDescent="0.15">
      <c r="K9047" s="46"/>
      <c r="M9047" s="47"/>
    </row>
    <row r="9048" spans="11:13" x14ac:dyDescent="0.15">
      <c r="K9048" s="46"/>
      <c r="M9048" s="47"/>
    </row>
    <row r="9049" spans="11:13" x14ac:dyDescent="0.15">
      <c r="K9049" s="46"/>
      <c r="M9049" s="47"/>
    </row>
    <row r="9050" spans="11:13" x14ac:dyDescent="0.15">
      <c r="K9050" s="46"/>
      <c r="M9050" s="47"/>
    </row>
    <row r="9051" spans="11:13" x14ac:dyDescent="0.15">
      <c r="K9051" s="46"/>
      <c r="M9051" s="47"/>
    </row>
    <row r="9052" spans="11:13" x14ac:dyDescent="0.15">
      <c r="K9052" s="46"/>
      <c r="M9052" s="47"/>
    </row>
    <row r="9053" spans="11:13" x14ac:dyDescent="0.15">
      <c r="K9053" s="46"/>
      <c r="M9053" s="47"/>
    </row>
    <row r="9054" spans="11:13" x14ac:dyDescent="0.15">
      <c r="K9054" s="46"/>
      <c r="M9054" s="47"/>
    </row>
    <row r="9055" spans="11:13" x14ac:dyDescent="0.15">
      <c r="K9055" s="46"/>
      <c r="M9055" s="47"/>
    </row>
    <row r="9056" spans="11:13" x14ac:dyDescent="0.15">
      <c r="K9056" s="46"/>
      <c r="M9056" s="47"/>
    </row>
    <row r="9057" spans="11:13" x14ac:dyDescent="0.15">
      <c r="K9057" s="46"/>
      <c r="M9057" s="47"/>
    </row>
    <row r="9058" spans="11:13" x14ac:dyDescent="0.15">
      <c r="K9058" s="46"/>
      <c r="M9058" s="47"/>
    </row>
    <row r="9059" spans="11:13" x14ac:dyDescent="0.15">
      <c r="K9059" s="46"/>
      <c r="M9059" s="47"/>
    </row>
    <row r="9060" spans="11:13" x14ac:dyDescent="0.15">
      <c r="K9060" s="46"/>
      <c r="M9060" s="47"/>
    </row>
    <row r="9061" spans="11:13" x14ac:dyDescent="0.15">
      <c r="K9061" s="46"/>
      <c r="M9061" s="47"/>
    </row>
    <row r="9062" spans="11:13" x14ac:dyDescent="0.15">
      <c r="K9062" s="46"/>
      <c r="M9062" s="47"/>
    </row>
    <row r="9063" spans="11:13" x14ac:dyDescent="0.15">
      <c r="K9063" s="46"/>
      <c r="M9063" s="47"/>
    </row>
    <row r="9064" spans="11:13" x14ac:dyDescent="0.15">
      <c r="K9064" s="46"/>
      <c r="M9064" s="47"/>
    </row>
    <row r="9065" spans="11:13" x14ac:dyDescent="0.15">
      <c r="K9065" s="46"/>
      <c r="M9065" s="47"/>
    </row>
    <row r="9066" spans="11:13" x14ac:dyDescent="0.15">
      <c r="K9066" s="46"/>
      <c r="M9066" s="47"/>
    </row>
    <row r="9067" spans="11:13" x14ac:dyDescent="0.15">
      <c r="K9067" s="46"/>
      <c r="M9067" s="47"/>
    </row>
    <row r="9068" spans="11:13" x14ac:dyDescent="0.15">
      <c r="K9068" s="46"/>
      <c r="M9068" s="47"/>
    </row>
    <row r="9069" spans="11:13" x14ac:dyDescent="0.15">
      <c r="K9069" s="46"/>
      <c r="M9069" s="47"/>
    </row>
    <row r="9070" spans="11:13" x14ac:dyDescent="0.15">
      <c r="K9070" s="46"/>
      <c r="M9070" s="47"/>
    </row>
    <row r="9071" spans="11:13" x14ac:dyDescent="0.15">
      <c r="K9071" s="46"/>
      <c r="M9071" s="47"/>
    </row>
    <row r="9072" spans="11:13" x14ac:dyDescent="0.15">
      <c r="K9072" s="46"/>
      <c r="M9072" s="47"/>
    </row>
    <row r="9073" spans="11:13" x14ac:dyDescent="0.15">
      <c r="K9073" s="46"/>
      <c r="M9073" s="47"/>
    </row>
    <row r="9074" spans="11:13" x14ac:dyDescent="0.15">
      <c r="K9074" s="46"/>
      <c r="M9074" s="47"/>
    </row>
    <row r="9075" spans="11:13" x14ac:dyDescent="0.15">
      <c r="K9075" s="46"/>
      <c r="M9075" s="47"/>
    </row>
    <row r="9076" spans="11:13" x14ac:dyDescent="0.15">
      <c r="K9076" s="46"/>
      <c r="M9076" s="47"/>
    </row>
    <row r="9077" spans="11:13" x14ac:dyDescent="0.15">
      <c r="K9077" s="46"/>
      <c r="M9077" s="47"/>
    </row>
    <row r="9078" spans="11:13" x14ac:dyDescent="0.15">
      <c r="K9078" s="46"/>
      <c r="M9078" s="47"/>
    </row>
    <row r="9079" spans="11:13" x14ac:dyDescent="0.15">
      <c r="K9079" s="46"/>
      <c r="M9079" s="47"/>
    </row>
    <row r="9080" spans="11:13" x14ac:dyDescent="0.15">
      <c r="K9080" s="46"/>
      <c r="M9080" s="47"/>
    </row>
    <row r="9081" spans="11:13" x14ac:dyDescent="0.15">
      <c r="K9081" s="46"/>
      <c r="M9081" s="47"/>
    </row>
    <row r="9082" spans="11:13" x14ac:dyDescent="0.15">
      <c r="K9082" s="46"/>
      <c r="M9082" s="47"/>
    </row>
    <row r="9083" spans="11:13" x14ac:dyDescent="0.15">
      <c r="K9083" s="46"/>
      <c r="M9083" s="47"/>
    </row>
    <row r="9084" spans="11:13" x14ac:dyDescent="0.15">
      <c r="K9084" s="46"/>
      <c r="M9084" s="47"/>
    </row>
    <row r="9085" spans="11:13" x14ac:dyDescent="0.15">
      <c r="K9085" s="46"/>
      <c r="M9085" s="47"/>
    </row>
    <row r="9086" spans="11:13" x14ac:dyDescent="0.15">
      <c r="K9086" s="46"/>
      <c r="M9086" s="47"/>
    </row>
    <row r="9087" spans="11:13" x14ac:dyDescent="0.15">
      <c r="K9087" s="46"/>
      <c r="M9087" s="47"/>
    </row>
    <row r="9088" spans="11:13" x14ac:dyDescent="0.15">
      <c r="K9088" s="46"/>
      <c r="M9088" s="47"/>
    </row>
    <row r="9089" spans="11:13" x14ac:dyDescent="0.15">
      <c r="K9089" s="46"/>
      <c r="M9089" s="47"/>
    </row>
    <row r="9090" spans="11:13" x14ac:dyDescent="0.15">
      <c r="K9090" s="46"/>
      <c r="M9090" s="47"/>
    </row>
    <row r="9091" spans="11:13" x14ac:dyDescent="0.15">
      <c r="K9091" s="46"/>
      <c r="M9091" s="47"/>
    </row>
    <row r="9092" spans="11:13" x14ac:dyDescent="0.15">
      <c r="K9092" s="46"/>
      <c r="M9092" s="47"/>
    </row>
    <row r="9093" spans="11:13" x14ac:dyDescent="0.15">
      <c r="K9093" s="46"/>
      <c r="M9093" s="47"/>
    </row>
    <row r="9094" spans="11:13" x14ac:dyDescent="0.15">
      <c r="K9094" s="46"/>
      <c r="M9094" s="47"/>
    </row>
    <row r="9095" spans="11:13" x14ac:dyDescent="0.15">
      <c r="K9095" s="46"/>
      <c r="M9095" s="47"/>
    </row>
    <row r="9096" spans="11:13" x14ac:dyDescent="0.15">
      <c r="K9096" s="46"/>
      <c r="M9096" s="47"/>
    </row>
    <row r="9097" spans="11:13" x14ac:dyDescent="0.15">
      <c r="K9097" s="46"/>
      <c r="M9097" s="47"/>
    </row>
    <row r="9098" spans="11:13" x14ac:dyDescent="0.15">
      <c r="K9098" s="46"/>
      <c r="M9098" s="47"/>
    </row>
    <row r="9099" spans="11:13" x14ac:dyDescent="0.15">
      <c r="K9099" s="46"/>
      <c r="M9099" s="47"/>
    </row>
    <row r="9100" spans="11:13" x14ac:dyDescent="0.15">
      <c r="K9100" s="46"/>
      <c r="M9100" s="47"/>
    </row>
    <row r="9101" spans="11:13" x14ac:dyDescent="0.15">
      <c r="K9101" s="46"/>
      <c r="M9101" s="47"/>
    </row>
    <row r="9102" spans="11:13" x14ac:dyDescent="0.15">
      <c r="K9102" s="46"/>
      <c r="M9102" s="47"/>
    </row>
    <row r="9103" spans="11:13" x14ac:dyDescent="0.15">
      <c r="K9103" s="46"/>
      <c r="M9103" s="47"/>
    </row>
    <row r="9104" spans="11:13" x14ac:dyDescent="0.15">
      <c r="K9104" s="46"/>
      <c r="M9104" s="47"/>
    </row>
    <row r="9105" spans="11:13" x14ac:dyDescent="0.15">
      <c r="K9105" s="46"/>
      <c r="M9105" s="47"/>
    </row>
    <row r="9106" spans="11:13" x14ac:dyDescent="0.15">
      <c r="K9106" s="46"/>
      <c r="M9106" s="47"/>
    </row>
    <row r="9107" spans="11:13" x14ac:dyDescent="0.15">
      <c r="K9107" s="46"/>
      <c r="M9107" s="47"/>
    </row>
    <row r="9108" spans="11:13" x14ac:dyDescent="0.15">
      <c r="K9108" s="46"/>
      <c r="M9108" s="47"/>
    </row>
    <row r="9109" spans="11:13" x14ac:dyDescent="0.15">
      <c r="K9109" s="46"/>
      <c r="M9109" s="47"/>
    </row>
    <row r="9110" spans="11:13" x14ac:dyDescent="0.15">
      <c r="K9110" s="46"/>
      <c r="M9110" s="47"/>
    </row>
    <row r="9111" spans="11:13" x14ac:dyDescent="0.15">
      <c r="K9111" s="46"/>
      <c r="M9111" s="47"/>
    </row>
    <row r="9112" spans="11:13" x14ac:dyDescent="0.15">
      <c r="K9112" s="46"/>
      <c r="M9112" s="47"/>
    </row>
    <row r="9113" spans="11:13" x14ac:dyDescent="0.15">
      <c r="K9113" s="46"/>
      <c r="M9113" s="47"/>
    </row>
    <row r="9114" spans="11:13" x14ac:dyDescent="0.15">
      <c r="K9114" s="46"/>
      <c r="M9114" s="47"/>
    </row>
    <row r="9115" spans="11:13" x14ac:dyDescent="0.15">
      <c r="K9115" s="46"/>
      <c r="M9115" s="47"/>
    </row>
    <row r="9116" spans="11:13" x14ac:dyDescent="0.15">
      <c r="K9116" s="46"/>
      <c r="M9116" s="47"/>
    </row>
    <row r="9117" spans="11:13" x14ac:dyDescent="0.15">
      <c r="K9117" s="46"/>
      <c r="M9117" s="47"/>
    </row>
    <row r="9118" spans="11:13" x14ac:dyDescent="0.15">
      <c r="K9118" s="46"/>
      <c r="M9118" s="47"/>
    </row>
    <row r="9119" spans="11:13" x14ac:dyDescent="0.15">
      <c r="K9119" s="46"/>
      <c r="M9119" s="47"/>
    </row>
    <row r="9120" spans="11:13" x14ac:dyDescent="0.15">
      <c r="K9120" s="46"/>
      <c r="M9120" s="47"/>
    </row>
    <row r="9121" spans="11:13" x14ac:dyDescent="0.15">
      <c r="K9121" s="46"/>
      <c r="M9121" s="47"/>
    </row>
    <row r="9122" spans="11:13" x14ac:dyDescent="0.15">
      <c r="K9122" s="46"/>
      <c r="M9122" s="47"/>
    </row>
    <row r="9123" spans="11:13" x14ac:dyDescent="0.15">
      <c r="K9123" s="46"/>
      <c r="M9123" s="47"/>
    </row>
    <row r="9124" spans="11:13" x14ac:dyDescent="0.15">
      <c r="K9124" s="46"/>
      <c r="M9124" s="47"/>
    </row>
    <row r="9125" spans="11:13" x14ac:dyDescent="0.15">
      <c r="K9125" s="46"/>
      <c r="M9125" s="47"/>
    </row>
    <row r="9126" spans="11:13" x14ac:dyDescent="0.15">
      <c r="K9126" s="46"/>
      <c r="M9126" s="47"/>
    </row>
    <row r="9127" spans="11:13" x14ac:dyDescent="0.15">
      <c r="K9127" s="46"/>
      <c r="M9127" s="47"/>
    </row>
    <row r="9128" spans="11:13" x14ac:dyDescent="0.15">
      <c r="K9128" s="46"/>
      <c r="M9128" s="47"/>
    </row>
    <row r="9129" spans="11:13" x14ac:dyDescent="0.15">
      <c r="K9129" s="46"/>
      <c r="M9129" s="47"/>
    </row>
    <row r="9130" spans="11:13" x14ac:dyDescent="0.15">
      <c r="K9130" s="46"/>
      <c r="M9130" s="47"/>
    </row>
    <row r="9131" spans="11:13" x14ac:dyDescent="0.15">
      <c r="K9131" s="46"/>
      <c r="M9131" s="47"/>
    </row>
    <row r="9132" spans="11:13" x14ac:dyDescent="0.15">
      <c r="K9132" s="46"/>
      <c r="M9132" s="47"/>
    </row>
    <row r="9133" spans="11:13" x14ac:dyDescent="0.15">
      <c r="K9133" s="46"/>
      <c r="M9133" s="47"/>
    </row>
    <row r="9134" spans="11:13" x14ac:dyDescent="0.15">
      <c r="K9134" s="46"/>
      <c r="M9134" s="47"/>
    </row>
    <row r="9135" spans="11:13" x14ac:dyDescent="0.15">
      <c r="K9135" s="46"/>
      <c r="M9135" s="47"/>
    </row>
    <row r="9136" spans="11:13" x14ac:dyDescent="0.15">
      <c r="K9136" s="46"/>
      <c r="M9136" s="47"/>
    </row>
    <row r="9137" spans="11:13" x14ac:dyDescent="0.15">
      <c r="K9137" s="46"/>
      <c r="M9137" s="47"/>
    </row>
    <row r="9138" spans="11:13" x14ac:dyDescent="0.15">
      <c r="K9138" s="46"/>
      <c r="M9138" s="47"/>
    </row>
    <row r="9139" spans="11:13" x14ac:dyDescent="0.15">
      <c r="K9139" s="46"/>
      <c r="M9139" s="47"/>
    </row>
    <row r="9140" spans="11:13" x14ac:dyDescent="0.15">
      <c r="K9140" s="46"/>
      <c r="M9140" s="47"/>
    </row>
    <row r="9141" spans="11:13" x14ac:dyDescent="0.15">
      <c r="K9141" s="46"/>
      <c r="M9141" s="47"/>
    </row>
    <row r="9142" spans="11:13" x14ac:dyDescent="0.15">
      <c r="K9142" s="46"/>
      <c r="M9142" s="47"/>
    </row>
    <row r="9143" spans="11:13" x14ac:dyDescent="0.15">
      <c r="K9143" s="46"/>
      <c r="M9143" s="47"/>
    </row>
    <row r="9144" spans="11:13" x14ac:dyDescent="0.15">
      <c r="K9144" s="46"/>
      <c r="M9144" s="47"/>
    </row>
    <row r="9145" spans="11:13" x14ac:dyDescent="0.15">
      <c r="K9145" s="46"/>
      <c r="M9145" s="47"/>
    </row>
    <row r="9146" spans="11:13" x14ac:dyDescent="0.15">
      <c r="K9146" s="46"/>
      <c r="M9146" s="47"/>
    </row>
    <row r="9147" spans="11:13" x14ac:dyDescent="0.15">
      <c r="K9147" s="46"/>
      <c r="M9147" s="47"/>
    </row>
    <row r="9148" spans="11:13" x14ac:dyDescent="0.15">
      <c r="K9148" s="46"/>
      <c r="M9148" s="47"/>
    </row>
    <row r="9149" spans="11:13" x14ac:dyDescent="0.15">
      <c r="K9149" s="46"/>
      <c r="M9149" s="47"/>
    </row>
    <row r="9150" spans="11:13" x14ac:dyDescent="0.15">
      <c r="K9150" s="46"/>
      <c r="M9150" s="47"/>
    </row>
    <row r="9151" spans="11:13" x14ac:dyDescent="0.15">
      <c r="K9151" s="46"/>
      <c r="M9151" s="47"/>
    </row>
    <row r="9152" spans="11:13" x14ac:dyDescent="0.15">
      <c r="K9152" s="46"/>
      <c r="M9152" s="47"/>
    </row>
    <row r="9153" spans="11:13" x14ac:dyDescent="0.15">
      <c r="K9153" s="46"/>
      <c r="M9153" s="47"/>
    </row>
    <row r="9154" spans="11:13" x14ac:dyDescent="0.15">
      <c r="K9154" s="46"/>
      <c r="M9154" s="47"/>
    </row>
    <row r="9155" spans="11:13" x14ac:dyDescent="0.15">
      <c r="K9155" s="46"/>
      <c r="M9155" s="47"/>
    </row>
    <row r="9156" spans="11:13" x14ac:dyDescent="0.15">
      <c r="K9156" s="46"/>
      <c r="M9156" s="47"/>
    </row>
    <row r="9157" spans="11:13" x14ac:dyDescent="0.15">
      <c r="K9157" s="46"/>
      <c r="M9157" s="47"/>
    </row>
    <row r="9158" spans="11:13" x14ac:dyDescent="0.15">
      <c r="K9158" s="46"/>
      <c r="M9158" s="47"/>
    </row>
    <row r="9159" spans="11:13" x14ac:dyDescent="0.15">
      <c r="K9159" s="46"/>
      <c r="M9159" s="47"/>
    </row>
    <row r="9160" spans="11:13" x14ac:dyDescent="0.15">
      <c r="K9160" s="46"/>
      <c r="M9160" s="47"/>
    </row>
    <row r="9161" spans="11:13" x14ac:dyDescent="0.15">
      <c r="K9161" s="46"/>
      <c r="M9161" s="47"/>
    </row>
    <row r="9162" spans="11:13" x14ac:dyDescent="0.15">
      <c r="K9162" s="46"/>
      <c r="M9162" s="47"/>
    </row>
    <row r="9163" spans="11:13" x14ac:dyDescent="0.15">
      <c r="K9163" s="46"/>
      <c r="M9163" s="47"/>
    </row>
    <row r="9164" spans="11:13" x14ac:dyDescent="0.15">
      <c r="K9164" s="46"/>
      <c r="M9164" s="47"/>
    </row>
    <row r="9165" spans="11:13" x14ac:dyDescent="0.15">
      <c r="K9165" s="46"/>
      <c r="M9165" s="47"/>
    </row>
    <row r="9166" spans="11:13" x14ac:dyDescent="0.15">
      <c r="K9166" s="46"/>
      <c r="M9166" s="47"/>
    </row>
    <row r="9167" spans="11:13" x14ac:dyDescent="0.15">
      <c r="K9167" s="46"/>
      <c r="M9167" s="47"/>
    </row>
    <row r="9168" spans="11:13" x14ac:dyDescent="0.15">
      <c r="K9168" s="46"/>
      <c r="M9168" s="47"/>
    </row>
    <row r="9169" spans="11:13" x14ac:dyDescent="0.15">
      <c r="K9169" s="46"/>
      <c r="M9169" s="47"/>
    </row>
    <row r="9170" spans="11:13" x14ac:dyDescent="0.15">
      <c r="K9170" s="46"/>
      <c r="M9170" s="47"/>
    </row>
    <row r="9171" spans="11:13" x14ac:dyDescent="0.15">
      <c r="K9171" s="46"/>
      <c r="M9171" s="47"/>
    </row>
    <row r="9172" spans="11:13" x14ac:dyDescent="0.15">
      <c r="K9172" s="46"/>
      <c r="M9172" s="47"/>
    </row>
    <row r="9173" spans="11:13" x14ac:dyDescent="0.15">
      <c r="K9173" s="46"/>
      <c r="M9173" s="47"/>
    </row>
    <row r="9174" spans="11:13" x14ac:dyDescent="0.15">
      <c r="K9174" s="46"/>
      <c r="M9174" s="47"/>
    </row>
    <row r="9175" spans="11:13" x14ac:dyDescent="0.15">
      <c r="K9175" s="46"/>
      <c r="M9175" s="47"/>
    </row>
    <row r="9176" spans="11:13" x14ac:dyDescent="0.15">
      <c r="K9176" s="46"/>
      <c r="M9176" s="47"/>
    </row>
    <row r="9177" spans="11:13" x14ac:dyDescent="0.15">
      <c r="K9177" s="46"/>
      <c r="M9177" s="47"/>
    </row>
    <row r="9178" spans="11:13" x14ac:dyDescent="0.15">
      <c r="K9178" s="46"/>
      <c r="M9178" s="47"/>
    </row>
    <row r="9179" spans="11:13" x14ac:dyDescent="0.15">
      <c r="K9179" s="46"/>
      <c r="M9179" s="47"/>
    </row>
    <row r="9180" spans="11:13" x14ac:dyDescent="0.15">
      <c r="K9180" s="46"/>
      <c r="M9180" s="47"/>
    </row>
    <row r="9181" spans="11:13" x14ac:dyDescent="0.15">
      <c r="K9181" s="46"/>
      <c r="M9181" s="47"/>
    </row>
    <row r="9182" spans="11:13" x14ac:dyDescent="0.15">
      <c r="K9182" s="46"/>
      <c r="M9182" s="47"/>
    </row>
    <row r="9183" spans="11:13" x14ac:dyDescent="0.15">
      <c r="K9183" s="46"/>
      <c r="M9183" s="47"/>
    </row>
    <row r="9184" spans="11:13" x14ac:dyDescent="0.15">
      <c r="K9184" s="46"/>
      <c r="M9184" s="47"/>
    </row>
    <row r="9185" spans="11:13" x14ac:dyDescent="0.15">
      <c r="K9185" s="46"/>
      <c r="M9185" s="47"/>
    </row>
    <row r="9186" spans="11:13" x14ac:dyDescent="0.15">
      <c r="K9186" s="46"/>
      <c r="M9186" s="47"/>
    </row>
    <row r="9187" spans="11:13" x14ac:dyDescent="0.15">
      <c r="K9187" s="46"/>
      <c r="M9187" s="47"/>
    </row>
    <row r="9188" spans="11:13" x14ac:dyDescent="0.15">
      <c r="K9188" s="46"/>
      <c r="M9188" s="47"/>
    </row>
    <row r="9189" spans="11:13" x14ac:dyDescent="0.15">
      <c r="K9189" s="46"/>
      <c r="M9189" s="47"/>
    </row>
    <row r="9190" spans="11:13" x14ac:dyDescent="0.15">
      <c r="K9190" s="46"/>
      <c r="M9190" s="47"/>
    </row>
    <row r="9191" spans="11:13" x14ac:dyDescent="0.15">
      <c r="K9191" s="46"/>
      <c r="M9191" s="47"/>
    </row>
    <row r="9192" spans="11:13" x14ac:dyDescent="0.15">
      <c r="K9192" s="46"/>
      <c r="M9192" s="47"/>
    </row>
    <row r="9193" spans="11:13" x14ac:dyDescent="0.15">
      <c r="K9193" s="46"/>
      <c r="M9193" s="47"/>
    </row>
    <row r="9194" spans="11:13" x14ac:dyDescent="0.15">
      <c r="K9194" s="46"/>
      <c r="M9194" s="47"/>
    </row>
    <row r="9195" spans="11:13" x14ac:dyDescent="0.15">
      <c r="K9195" s="46"/>
      <c r="M9195" s="47"/>
    </row>
    <row r="9196" spans="11:13" x14ac:dyDescent="0.15">
      <c r="K9196" s="46"/>
      <c r="M9196" s="47"/>
    </row>
    <row r="9197" spans="11:13" x14ac:dyDescent="0.15">
      <c r="K9197" s="46"/>
      <c r="M9197" s="47"/>
    </row>
    <row r="9198" spans="11:13" x14ac:dyDescent="0.15">
      <c r="K9198" s="46"/>
      <c r="M9198" s="47"/>
    </row>
    <row r="9199" spans="11:13" x14ac:dyDescent="0.15">
      <c r="K9199" s="46"/>
      <c r="M9199" s="47"/>
    </row>
    <row r="9200" spans="11:13" x14ac:dyDescent="0.15">
      <c r="K9200" s="46"/>
      <c r="M9200" s="47"/>
    </row>
    <row r="9201" spans="11:13" x14ac:dyDescent="0.15">
      <c r="K9201" s="46"/>
      <c r="M9201" s="47"/>
    </row>
    <row r="9202" spans="11:13" x14ac:dyDescent="0.15">
      <c r="K9202" s="46"/>
      <c r="M9202" s="47"/>
    </row>
    <row r="9203" spans="11:13" x14ac:dyDescent="0.15">
      <c r="K9203" s="46"/>
      <c r="M9203" s="47"/>
    </row>
    <row r="9204" spans="11:13" x14ac:dyDescent="0.15">
      <c r="K9204" s="46"/>
      <c r="M9204" s="47"/>
    </row>
    <row r="9205" spans="11:13" x14ac:dyDescent="0.15">
      <c r="K9205" s="46"/>
      <c r="M9205" s="47"/>
    </row>
    <row r="9206" spans="11:13" x14ac:dyDescent="0.15">
      <c r="K9206" s="46"/>
      <c r="M9206" s="47"/>
    </row>
    <row r="9207" spans="11:13" x14ac:dyDescent="0.15">
      <c r="K9207" s="46"/>
      <c r="M9207" s="47"/>
    </row>
    <row r="9208" spans="11:13" x14ac:dyDescent="0.15">
      <c r="K9208" s="46"/>
      <c r="M9208" s="47"/>
    </row>
    <row r="9209" spans="11:13" x14ac:dyDescent="0.15">
      <c r="K9209" s="46"/>
      <c r="M9209" s="47"/>
    </row>
    <row r="9210" spans="11:13" x14ac:dyDescent="0.15">
      <c r="K9210" s="46"/>
      <c r="M9210" s="47"/>
    </row>
    <row r="9211" spans="11:13" x14ac:dyDescent="0.15">
      <c r="K9211" s="46"/>
      <c r="M9211" s="47"/>
    </row>
    <row r="9212" spans="11:13" x14ac:dyDescent="0.15">
      <c r="K9212" s="46"/>
      <c r="M9212" s="47"/>
    </row>
    <row r="9213" spans="11:13" x14ac:dyDescent="0.15">
      <c r="K9213" s="46"/>
      <c r="M9213" s="47"/>
    </row>
    <row r="9214" spans="11:13" x14ac:dyDescent="0.15">
      <c r="K9214" s="46"/>
      <c r="M9214" s="47"/>
    </row>
    <row r="9215" spans="11:13" x14ac:dyDescent="0.15">
      <c r="K9215" s="46"/>
      <c r="M9215" s="47"/>
    </row>
    <row r="9216" spans="11:13" x14ac:dyDescent="0.15">
      <c r="K9216" s="46"/>
      <c r="M9216" s="47"/>
    </row>
    <row r="9217" spans="11:13" x14ac:dyDescent="0.15">
      <c r="K9217" s="46"/>
      <c r="M9217" s="47"/>
    </row>
    <row r="9218" spans="11:13" x14ac:dyDescent="0.15">
      <c r="K9218" s="46"/>
      <c r="M9218" s="47"/>
    </row>
    <row r="9219" spans="11:13" x14ac:dyDescent="0.15">
      <c r="K9219" s="46"/>
      <c r="M9219" s="47"/>
    </row>
    <row r="9220" spans="11:13" x14ac:dyDescent="0.15">
      <c r="K9220" s="46"/>
      <c r="M9220" s="47"/>
    </row>
    <row r="9221" spans="11:13" x14ac:dyDescent="0.15">
      <c r="K9221" s="46"/>
      <c r="M9221" s="47"/>
    </row>
    <row r="9222" spans="11:13" x14ac:dyDescent="0.15">
      <c r="K9222" s="46"/>
      <c r="M9222" s="47"/>
    </row>
    <row r="9223" spans="11:13" x14ac:dyDescent="0.15">
      <c r="K9223" s="46"/>
      <c r="M9223" s="47"/>
    </row>
    <row r="9224" spans="11:13" x14ac:dyDescent="0.15">
      <c r="K9224" s="46"/>
      <c r="M9224" s="47"/>
    </row>
    <row r="9225" spans="11:13" x14ac:dyDescent="0.15">
      <c r="K9225" s="46"/>
      <c r="M9225" s="47"/>
    </row>
    <row r="9226" spans="11:13" x14ac:dyDescent="0.15">
      <c r="K9226" s="46"/>
      <c r="M9226" s="47"/>
    </row>
    <row r="9227" spans="11:13" x14ac:dyDescent="0.15">
      <c r="K9227" s="46"/>
      <c r="M9227" s="47"/>
    </row>
    <row r="9228" spans="11:13" x14ac:dyDescent="0.15">
      <c r="K9228" s="46"/>
      <c r="M9228" s="47"/>
    </row>
    <row r="9229" spans="11:13" x14ac:dyDescent="0.15">
      <c r="K9229" s="46"/>
      <c r="M9229" s="47"/>
    </row>
    <row r="9230" spans="11:13" x14ac:dyDescent="0.15">
      <c r="K9230" s="46"/>
      <c r="M9230" s="47"/>
    </row>
    <row r="9231" spans="11:13" x14ac:dyDescent="0.15">
      <c r="K9231" s="46"/>
      <c r="M9231" s="47"/>
    </row>
    <row r="9232" spans="11:13" x14ac:dyDescent="0.15">
      <c r="K9232" s="46"/>
      <c r="M9232" s="47"/>
    </row>
    <row r="9233" spans="11:13" x14ac:dyDescent="0.15">
      <c r="K9233" s="46"/>
      <c r="M9233" s="47"/>
    </row>
    <row r="9234" spans="11:13" x14ac:dyDescent="0.15">
      <c r="K9234" s="46"/>
      <c r="M9234" s="47"/>
    </row>
    <row r="9235" spans="11:13" x14ac:dyDescent="0.15">
      <c r="K9235" s="46"/>
      <c r="M9235" s="47"/>
    </row>
    <row r="9236" spans="11:13" x14ac:dyDescent="0.15">
      <c r="K9236" s="46"/>
      <c r="M9236" s="47"/>
    </row>
    <row r="9237" spans="11:13" x14ac:dyDescent="0.15">
      <c r="K9237" s="46"/>
      <c r="M9237" s="47"/>
    </row>
    <row r="9238" spans="11:13" x14ac:dyDescent="0.15">
      <c r="K9238" s="46"/>
      <c r="M9238" s="47"/>
    </row>
    <row r="9239" spans="11:13" x14ac:dyDescent="0.15">
      <c r="K9239" s="46"/>
      <c r="M9239" s="47"/>
    </row>
    <row r="9240" spans="11:13" x14ac:dyDescent="0.15">
      <c r="K9240" s="46"/>
      <c r="M9240" s="47"/>
    </row>
    <row r="9241" spans="11:13" x14ac:dyDescent="0.15">
      <c r="K9241" s="46"/>
      <c r="M9241" s="47"/>
    </row>
    <row r="9242" spans="11:13" x14ac:dyDescent="0.15">
      <c r="K9242" s="46"/>
      <c r="M9242" s="47"/>
    </row>
    <row r="9243" spans="11:13" x14ac:dyDescent="0.15">
      <c r="K9243" s="46"/>
      <c r="M9243" s="47"/>
    </row>
    <row r="9244" spans="11:13" x14ac:dyDescent="0.15">
      <c r="K9244" s="46"/>
      <c r="M9244" s="47"/>
    </row>
    <row r="9245" spans="11:13" x14ac:dyDescent="0.15">
      <c r="K9245" s="46"/>
      <c r="M9245" s="47"/>
    </row>
    <row r="9246" spans="11:13" x14ac:dyDescent="0.15">
      <c r="K9246" s="46"/>
      <c r="M9246" s="47"/>
    </row>
    <row r="9247" spans="11:13" x14ac:dyDescent="0.15">
      <c r="K9247" s="46"/>
      <c r="M9247" s="47"/>
    </row>
    <row r="9248" spans="11:13" x14ac:dyDescent="0.15">
      <c r="K9248" s="46"/>
      <c r="M9248" s="47"/>
    </row>
    <row r="9249" spans="11:13" x14ac:dyDescent="0.15">
      <c r="K9249" s="46"/>
      <c r="M9249" s="47"/>
    </row>
    <row r="9250" spans="11:13" x14ac:dyDescent="0.15">
      <c r="K9250" s="46"/>
      <c r="M9250" s="47"/>
    </row>
    <row r="9251" spans="11:13" x14ac:dyDescent="0.15">
      <c r="K9251" s="46"/>
      <c r="M9251" s="47"/>
    </row>
    <row r="9252" spans="11:13" x14ac:dyDescent="0.15">
      <c r="K9252" s="46"/>
      <c r="M9252" s="47"/>
    </row>
    <row r="9253" spans="11:13" x14ac:dyDescent="0.15">
      <c r="K9253" s="46"/>
      <c r="M9253" s="47"/>
    </row>
    <row r="9254" spans="11:13" x14ac:dyDescent="0.15">
      <c r="K9254" s="46"/>
      <c r="M9254" s="47"/>
    </row>
    <row r="9255" spans="11:13" x14ac:dyDescent="0.15">
      <c r="K9255" s="46"/>
      <c r="M9255" s="47"/>
    </row>
    <row r="9256" spans="11:13" x14ac:dyDescent="0.15">
      <c r="K9256" s="46"/>
      <c r="M9256" s="47"/>
    </row>
    <row r="9257" spans="11:13" x14ac:dyDescent="0.15">
      <c r="K9257" s="46"/>
      <c r="M9257" s="47"/>
    </row>
    <row r="9258" spans="11:13" x14ac:dyDescent="0.15">
      <c r="K9258" s="46"/>
      <c r="M9258" s="47"/>
    </row>
    <row r="9259" spans="11:13" x14ac:dyDescent="0.15">
      <c r="K9259" s="46"/>
      <c r="M9259" s="47"/>
    </row>
    <row r="9260" spans="11:13" x14ac:dyDescent="0.15">
      <c r="K9260" s="46"/>
      <c r="M9260" s="47"/>
    </row>
    <row r="9261" spans="11:13" x14ac:dyDescent="0.15">
      <c r="K9261" s="46"/>
      <c r="M9261" s="47"/>
    </row>
    <row r="9262" spans="11:13" x14ac:dyDescent="0.15">
      <c r="K9262" s="46"/>
      <c r="M9262" s="47"/>
    </row>
    <row r="9263" spans="11:13" x14ac:dyDescent="0.15">
      <c r="K9263" s="46"/>
      <c r="M9263" s="47"/>
    </row>
    <row r="9264" spans="11:13" x14ac:dyDescent="0.15">
      <c r="K9264" s="46"/>
      <c r="M9264" s="47"/>
    </row>
    <row r="9265" spans="11:13" x14ac:dyDescent="0.15">
      <c r="K9265" s="46"/>
      <c r="M9265" s="47"/>
    </row>
    <row r="9266" spans="11:13" x14ac:dyDescent="0.15">
      <c r="K9266" s="46"/>
      <c r="M9266" s="47"/>
    </row>
    <row r="9267" spans="11:13" x14ac:dyDescent="0.15">
      <c r="K9267" s="46"/>
      <c r="M9267" s="47"/>
    </row>
    <row r="9268" spans="11:13" x14ac:dyDescent="0.15">
      <c r="K9268" s="46"/>
      <c r="M9268" s="47"/>
    </row>
    <row r="9269" spans="11:13" x14ac:dyDescent="0.15">
      <c r="K9269" s="46"/>
      <c r="M9269" s="47"/>
    </row>
    <row r="9270" spans="11:13" x14ac:dyDescent="0.15">
      <c r="K9270" s="46"/>
      <c r="M9270" s="47"/>
    </row>
    <row r="9271" spans="11:13" x14ac:dyDescent="0.15">
      <c r="K9271" s="46"/>
      <c r="M9271" s="47"/>
    </row>
    <row r="9272" spans="11:13" x14ac:dyDescent="0.15">
      <c r="K9272" s="46"/>
      <c r="M9272" s="47"/>
    </row>
    <row r="9273" spans="11:13" x14ac:dyDescent="0.15">
      <c r="K9273" s="46"/>
      <c r="M9273" s="47"/>
    </row>
    <row r="9274" spans="11:13" x14ac:dyDescent="0.15">
      <c r="K9274" s="46"/>
      <c r="M9274" s="47"/>
    </row>
    <row r="9275" spans="11:13" x14ac:dyDescent="0.15">
      <c r="K9275" s="46"/>
      <c r="M9275" s="47"/>
    </row>
    <row r="9276" spans="11:13" x14ac:dyDescent="0.15">
      <c r="K9276" s="46"/>
      <c r="M9276" s="47"/>
    </row>
    <row r="9277" spans="11:13" x14ac:dyDescent="0.15">
      <c r="K9277" s="46"/>
      <c r="M9277" s="47"/>
    </row>
    <row r="9278" spans="11:13" x14ac:dyDescent="0.15">
      <c r="K9278" s="46"/>
      <c r="M9278" s="47"/>
    </row>
    <row r="9279" spans="11:13" x14ac:dyDescent="0.15">
      <c r="K9279" s="46"/>
      <c r="M9279" s="47"/>
    </row>
    <row r="9280" spans="11:13" x14ac:dyDescent="0.15">
      <c r="K9280" s="46"/>
      <c r="M9280" s="47"/>
    </row>
    <row r="9281" spans="11:13" x14ac:dyDescent="0.15">
      <c r="K9281" s="46"/>
      <c r="M9281" s="47"/>
    </row>
    <row r="9282" spans="11:13" x14ac:dyDescent="0.15">
      <c r="K9282" s="46"/>
      <c r="M9282" s="47"/>
    </row>
    <row r="9283" spans="11:13" x14ac:dyDescent="0.15">
      <c r="K9283" s="46"/>
      <c r="M9283" s="47"/>
    </row>
    <row r="9284" spans="11:13" x14ac:dyDescent="0.15">
      <c r="K9284" s="46"/>
      <c r="M9284" s="47"/>
    </row>
    <row r="9285" spans="11:13" x14ac:dyDescent="0.15">
      <c r="K9285" s="46"/>
      <c r="M9285" s="47"/>
    </row>
    <row r="9286" spans="11:13" x14ac:dyDescent="0.15">
      <c r="K9286" s="46"/>
      <c r="M9286" s="47"/>
    </row>
    <row r="9287" spans="11:13" x14ac:dyDescent="0.15">
      <c r="K9287" s="46"/>
      <c r="M9287" s="47"/>
    </row>
    <row r="9288" spans="11:13" x14ac:dyDescent="0.15">
      <c r="K9288" s="46"/>
      <c r="M9288" s="47"/>
    </row>
    <row r="9289" spans="11:13" x14ac:dyDescent="0.15">
      <c r="K9289" s="46"/>
      <c r="M9289" s="47"/>
    </row>
    <row r="9290" spans="11:13" x14ac:dyDescent="0.15">
      <c r="K9290" s="46"/>
      <c r="M9290" s="47"/>
    </row>
    <row r="9291" spans="11:13" x14ac:dyDescent="0.15">
      <c r="K9291" s="46"/>
      <c r="M9291" s="47"/>
    </row>
    <row r="9292" spans="11:13" x14ac:dyDescent="0.15">
      <c r="K9292" s="46"/>
      <c r="M9292" s="47"/>
    </row>
    <row r="9293" spans="11:13" x14ac:dyDescent="0.15">
      <c r="K9293" s="46"/>
      <c r="M9293" s="47"/>
    </row>
    <row r="9294" spans="11:13" x14ac:dyDescent="0.15">
      <c r="K9294" s="46"/>
      <c r="M9294" s="47"/>
    </row>
    <row r="9295" spans="11:13" x14ac:dyDescent="0.15">
      <c r="K9295" s="46"/>
      <c r="M9295" s="47"/>
    </row>
    <row r="9296" spans="11:13" x14ac:dyDescent="0.15">
      <c r="K9296" s="46"/>
      <c r="M9296" s="47"/>
    </row>
    <row r="9297" spans="11:13" x14ac:dyDescent="0.15">
      <c r="K9297" s="46"/>
      <c r="M9297" s="47"/>
    </row>
    <row r="9298" spans="11:13" x14ac:dyDescent="0.15">
      <c r="K9298" s="46"/>
      <c r="M9298" s="47"/>
    </row>
    <row r="9299" spans="11:13" x14ac:dyDescent="0.15">
      <c r="K9299" s="46"/>
      <c r="M9299" s="47"/>
    </row>
    <row r="9300" spans="11:13" x14ac:dyDescent="0.15">
      <c r="K9300" s="46"/>
      <c r="M9300" s="47"/>
    </row>
    <row r="9301" spans="11:13" x14ac:dyDescent="0.15">
      <c r="K9301" s="46"/>
      <c r="M9301" s="47"/>
    </row>
    <row r="9302" spans="11:13" x14ac:dyDescent="0.15">
      <c r="K9302" s="46"/>
      <c r="M9302" s="47"/>
    </row>
    <row r="9303" spans="11:13" x14ac:dyDescent="0.15">
      <c r="K9303" s="46"/>
      <c r="M9303" s="47"/>
    </row>
    <row r="9304" spans="11:13" x14ac:dyDescent="0.15">
      <c r="K9304" s="46"/>
      <c r="M9304" s="47"/>
    </row>
    <row r="9305" spans="11:13" x14ac:dyDescent="0.15">
      <c r="K9305" s="46"/>
      <c r="M9305" s="47"/>
    </row>
    <row r="9306" spans="11:13" x14ac:dyDescent="0.15">
      <c r="K9306" s="46"/>
      <c r="M9306" s="47"/>
    </row>
    <row r="9307" spans="11:13" x14ac:dyDescent="0.15">
      <c r="K9307" s="46"/>
      <c r="M9307" s="47"/>
    </row>
    <row r="9308" spans="11:13" x14ac:dyDescent="0.15">
      <c r="K9308" s="46"/>
      <c r="M9308" s="47"/>
    </row>
    <row r="9309" spans="11:13" x14ac:dyDescent="0.15">
      <c r="K9309" s="46"/>
      <c r="M9309" s="47"/>
    </row>
    <row r="9310" spans="11:13" x14ac:dyDescent="0.15">
      <c r="K9310" s="46"/>
      <c r="M9310" s="47"/>
    </row>
    <row r="9311" spans="11:13" x14ac:dyDescent="0.15">
      <c r="K9311" s="46"/>
      <c r="M9311" s="47"/>
    </row>
    <row r="9312" spans="11:13" x14ac:dyDescent="0.15">
      <c r="K9312" s="46"/>
      <c r="M9312" s="47"/>
    </row>
    <row r="9313" spans="11:13" x14ac:dyDescent="0.15">
      <c r="K9313" s="46"/>
      <c r="M9313" s="47"/>
    </row>
    <row r="9314" spans="11:13" x14ac:dyDescent="0.15">
      <c r="K9314" s="46"/>
      <c r="M9314" s="47"/>
    </row>
    <row r="9315" spans="11:13" x14ac:dyDescent="0.15">
      <c r="K9315" s="46"/>
      <c r="M9315" s="47"/>
    </row>
    <row r="9316" spans="11:13" x14ac:dyDescent="0.15">
      <c r="K9316" s="46"/>
      <c r="M9316" s="47"/>
    </row>
    <row r="9317" spans="11:13" x14ac:dyDescent="0.15">
      <c r="K9317" s="46"/>
      <c r="M9317" s="47"/>
    </row>
    <row r="9318" spans="11:13" x14ac:dyDescent="0.15">
      <c r="K9318" s="46"/>
      <c r="M9318" s="47"/>
    </row>
    <row r="9319" spans="11:13" x14ac:dyDescent="0.15">
      <c r="K9319" s="46"/>
      <c r="M9319" s="47"/>
    </row>
    <row r="9320" spans="11:13" x14ac:dyDescent="0.15">
      <c r="K9320" s="46"/>
      <c r="M9320" s="47"/>
    </row>
    <row r="9321" spans="11:13" x14ac:dyDescent="0.15">
      <c r="K9321" s="46"/>
      <c r="M9321" s="47"/>
    </row>
    <row r="9322" spans="11:13" x14ac:dyDescent="0.15">
      <c r="K9322" s="46"/>
      <c r="M9322" s="47"/>
    </row>
    <row r="9323" spans="11:13" x14ac:dyDescent="0.15">
      <c r="K9323" s="46"/>
      <c r="M9323" s="47"/>
    </row>
    <row r="9324" spans="11:13" x14ac:dyDescent="0.15">
      <c r="K9324" s="46"/>
      <c r="M9324" s="47"/>
    </row>
    <row r="9325" spans="11:13" x14ac:dyDescent="0.15">
      <c r="K9325" s="46"/>
      <c r="M9325" s="47"/>
    </row>
    <row r="9326" spans="11:13" x14ac:dyDescent="0.15">
      <c r="K9326" s="46"/>
      <c r="M9326" s="47"/>
    </row>
    <row r="9327" spans="11:13" x14ac:dyDescent="0.15">
      <c r="K9327" s="46"/>
      <c r="M9327" s="47"/>
    </row>
    <row r="9328" spans="11:13" x14ac:dyDescent="0.15">
      <c r="K9328" s="46"/>
      <c r="M9328" s="47"/>
    </row>
    <row r="9329" spans="11:13" x14ac:dyDescent="0.15">
      <c r="K9329" s="46"/>
      <c r="M9329" s="47"/>
    </row>
    <row r="9330" spans="11:13" x14ac:dyDescent="0.15">
      <c r="K9330" s="46"/>
      <c r="M9330" s="47"/>
    </row>
    <row r="9331" spans="11:13" x14ac:dyDescent="0.15">
      <c r="K9331" s="46"/>
      <c r="M9331" s="47"/>
    </row>
    <row r="9332" spans="11:13" x14ac:dyDescent="0.15">
      <c r="K9332" s="46"/>
      <c r="M9332" s="47"/>
    </row>
    <row r="9333" spans="11:13" x14ac:dyDescent="0.15">
      <c r="K9333" s="46"/>
      <c r="M9333" s="47"/>
    </row>
    <row r="9334" spans="11:13" x14ac:dyDescent="0.15">
      <c r="K9334" s="46"/>
      <c r="M9334" s="47"/>
    </row>
    <row r="9335" spans="11:13" x14ac:dyDescent="0.15">
      <c r="K9335" s="46"/>
      <c r="M9335" s="47"/>
    </row>
    <row r="9336" spans="11:13" x14ac:dyDescent="0.15">
      <c r="K9336" s="46"/>
      <c r="M9336" s="47"/>
    </row>
    <row r="9337" spans="11:13" x14ac:dyDescent="0.15">
      <c r="K9337" s="46"/>
      <c r="M9337" s="47"/>
    </row>
    <row r="9338" spans="11:13" x14ac:dyDescent="0.15">
      <c r="K9338" s="46"/>
      <c r="M9338" s="47"/>
    </row>
    <row r="9339" spans="11:13" x14ac:dyDescent="0.15">
      <c r="K9339" s="46"/>
      <c r="M9339" s="47"/>
    </row>
    <row r="9340" spans="11:13" x14ac:dyDescent="0.15">
      <c r="K9340" s="46"/>
      <c r="M9340" s="47"/>
    </row>
    <row r="9341" spans="11:13" x14ac:dyDescent="0.15">
      <c r="K9341" s="46"/>
      <c r="M9341" s="47"/>
    </row>
    <row r="9342" spans="11:13" x14ac:dyDescent="0.15">
      <c r="K9342" s="46"/>
      <c r="M9342" s="47"/>
    </row>
    <row r="9343" spans="11:13" x14ac:dyDescent="0.15">
      <c r="K9343" s="46"/>
      <c r="M9343" s="47"/>
    </row>
    <row r="9344" spans="11:13" x14ac:dyDescent="0.15">
      <c r="K9344" s="46"/>
      <c r="M9344" s="47"/>
    </row>
    <row r="9345" spans="11:13" x14ac:dyDescent="0.15">
      <c r="K9345" s="46"/>
      <c r="M9345" s="47"/>
    </row>
    <row r="9346" spans="11:13" x14ac:dyDescent="0.15">
      <c r="K9346" s="46"/>
      <c r="M9346" s="47"/>
    </row>
    <row r="9347" spans="11:13" x14ac:dyDescent="0.15">
      <c r="K9347" s="46"/>
      <c r="M9347" s="47"/>
    </row>
    <row r="9348" spans="11:13" x14ac:dyDescent="0.15">
      <c r="K9348" s="46"/>
      <c r="M9348" s="47"/>
    </row>
    <row r="9349" spans="11:13" x14ac:dyDescent="0.15">
      <c r="K9349" s="46"/>
      <c r="M9349" s="47"/>
    </row>
    <row r="9350" spans="11:13" x14ac:dyDescent="0.15">
      <c r="K9350" s="46"/>
      <c r="M9350" s="47"/>
    </row>
    <row r="9351" spans="11:13" x14ac:dyDescent="0.15">
      <c r="K9351" s="46"/>
      <c r="M9351" s="47"/>
    </row>
    <row r="9352" spans="11:13" x14ac:dyDescent="0.15">
      <c r="K9352" s="46"/>
      <c r="M9352" s="47"/>
    </row>
    <row r="9353" spans="11:13" x14ac:dyDescent="0.15">
      <c r="K9353" s="46"/>
      <c r="M9353" s="47"/>
    </row>
    <row r="9354" spans="11:13" x14ac:dyDescent="0.15">
      <c r="K9354" s="46"/>
      <c r="M9354" s="47"/>
    </row>
    <row r="9355" spans="11:13" x14ac:dyDescent="0.15">
      <c r="K9355" s="46"/>
      <c r="M9355" s="47"/>
    </row>
    <row r="9356" spans="11:13" x14ac:dyDescent="0.15">
      <c r="K9356" s="46"/>
      <c r="M9356" s="47"/>
    </row>
    <row r="9357" spans="11:13" x14ac:dyDescent="0.15">
      <c r="K9357" s="46"/>
      <c r="M9357" s="47"/>
    </row>
    <row r="9358" spans="11:13" x14ac:dyDescent="0.15">
      <c r="K9358" s="46"/>
      <c r="M9358" s="47"/>
    </row>
    <row r="9359" spans="11:13" x14ac:dyDescent="0.15">
      <c r="K9359" s="46"/>
      <c r="M9359" s="47"/>
    </row>
    <row r="9360" spans="11:13" x14ac:dyDescent="0.15">
      <c r="K9360" s="46"/>
      <c r="M9360" s="47"/>
    </row>
    <row r="9361" spans="11:13" x14ac:dyDescent="0.15">
      <c r="K9361" s="46"/>
      <c r="M9361" s="47"/>
    </row>
    <row r="9362" spans="11:13" x14ac:dyDescent="0.15">
      <c r="K9362" s="46"/>
      <c r="M9362" s="47"/>
    </row>
    <row r="9363" spans="11:13" x14ac:dyDescent="0.15">
      <c r="K9363" s="46"/>
      <c r="M9363" s="47"/>
    </row>
    <row r="9364" spans="11:13" x14ac:dyDescent="0.15">
      <c r="K9364" s="46"/>
      <c r="M9364" s="47"/>
    </row>
    <row r="9365" spans="11:13" x14ac:dyDescent="0.15">
      <c r="K9365" s="46"/>
      <c r="M9365" s="47"/>
    </row>
    <row r="9366" spans="11:13" x14ac:dyDescent="0.15">
      <c r="K9366" s="46"/>
      <c r="M9366" s="47"/>
    </row>
    <row r="9367" spans="11:13" x14ac:dyDescent="0.15">
      <c r="K9367" s="46"/>
      <c r="M9367" s="47"/>
    </row>
    <row r="9368" spans="11:13" x14ac:dyDescent="0.15">
      <c r="K9368" s="46"/>
      <c r="M9368" s="47"/>
    </row>
    <row r="9369" spans="11:13" x14ac:dyDescent="0.15">
      <c r="K9369" s="46"/>
      <c r="M9369" s="47"/>
    </row>
    <row r="9370" spans="11:13" x14ac:dyDescent="0.15">
      <c r="K9370" s="46"/>
      <c r="M9370" s="47"/>
    </row>
    <row r="9371" spans="11:13" x14ac:dyDescent="0.15">
      <c r="K9371" s="46"/>
      <c r="M9371" s="47"/>
    </row>
    <row r="9372" spans="11:13" x14ac:dyDescent="0.15">
      <c r="K9372" s="46"/>
      <c r="M9372" s="47"/>
    </row>
    <row r="9373" spans="11:13" x14ac:dyDescent="0.15">
      <c r="K9373" s="46"/>
      <c r="M9373" s="47"/>
    </row>
    <row r="9374" spans="11:13" x14ac:dyDescent="0.15">
      <c r="K9374" s="46"/>
      <c r="M9374" s="47"/>
    </row>
    <row r="9375" spans="11:13" x14ac:dyDescent="0.15">
      <c r="K9375" s="46"/>
      <c r="M9375" s="47"/>
    </row>
    <row r="9376" spans="11:13" x14ac:dyDescent="0.15">
      <c r="K9376" s="46"/>
      <c r="M9376" s="47"/>
    </row>
    <row r="9377" spans="11:13" x14ac:dyDescent="0.15">
      <c r="K9377" s="46"/>
      <c r="M9377" s="47"/>
    </row>
    <row r="9378" spans="11:13" x14ac:dyDescent="0.15">
      <c r="K9378" s="46"/>
      <c r="M9378" s="47"/>
    </row>
    <row r="9379" spans="11:13" x14ac:dyDescent="0.15">
      <c r="K9379" s="46"/>
      <c r="M9379" s="47"/>
    </row>
    <row r="9380" spans="11:13" x14ac:dyDescent="0.15">
      <c r="K9380" s="46"/>
      <c r="M9380" s="47"/>
    </row>
    <row r="9381" spans="11:13" x14ac:dyDescent="0.15">
      <c r="K9381" s="46"/>
      <c r="M9381" s="47"/>
    </row>
    <row r="9382" spans="11:13" x14ac:dyDescent="0.15">
      <c r="K9382" s="46"/>
      <c r="M9382" s="47"/>
    </row>
    <row r="9383" spans="11:13" x14ac:dyDescent="0.15">
      <c r="K9383" s="46"/>
      <c r="M9383" s="47"/>
    </row>
    <row r="9384" spans="11:13" x14ac:dyDescent="0.15">
      <c r="K9384" s="46"/>
      <c r="M9384" s="47"/>
    </row>
    <row r="9385" spans="11:13" x14ac:dyDescent="0.15">
      <c r="K9385" s="46"/>
      <c r="M9385" s="47"/>
    </row>
    <row r="9386" spans="11:13" x14ac:dyDescent="0.15">
      <c r="K9386" s="46"/>
      <c r="M9386" s="47"/>
    </row>
    <row r="9387" spans="11:13" x14ac:dyDescent="0.15">
      <c r="K9387" s="46"/>
      <c r="M9387" s="47"/>
    </row>
    <row r="9388" spans="11:13" x14ac:dyDescent="0.15">
      <c r="K9388" s="46"/>
      <c r="M9388" s="47"/>
    </row>
    <row r="9389" spans="11:13" x14ac:dyDescent="0.15">
      <c r="K9389" s="46"/>
      <c r="M9389" s="47"/>
    </row>
    <row r="9390" spans="11:13" x14ac:dyDescent="0.15">
      <c r="K9390" s="46"/>
      <c r="M9390" s="47"/>
    </row>
    <row r="9391" spans="11:13" x14ac:dyDescent="0.15">
      <c r="K9391" s="46"/>
      <c r="M9391" s="47"/>
    </row>
    <row r="9392" spans="11:13" x14ac:dyDescent="0.15">
      <c r="K9392" s="46"/>
      <c r="M9392" s="47"/>
    </row>
    <row r="9393" spans="11:13" x14ac:dyDescent="0.15">
      <c r="K9393" s="46"/>
      <c r="M9393" s="47"/>
    </row>
    <row r="9394" spans="11:13" x14ac:dyDescent="0.15">
      <c r="K9394" s="46"/>
      <c r="M9394" s="47"/>
    </row>
    <row r="9395" spans="11:13" x14ac:dyDescent="0.15">
      <c r="K9395" s="46"/>
      <c r="M9395" s="47"/>
    </row>
    <row r="9396" spans="11:13" x14ac:dyDescent="0.15">
      <c r="K9396" s="46"/>
      <c r="M9396" s="47"/>
    </row>
    <row r="9397" spans="11:13" x14ac:dyDescent="0.15">
      <c r="K9397" s="46"/>
      <c r="M9397" s="47"/>
    </row>
    <row r="9398" spans="11:13" x14ac:dyDescent="0.15">
      <c r="K9398" s="46"/>
      <c r="M9398" s="47"/>
    </row>
    <row r="9399" spans="11:13" x14ac:dyDescent="0.15">
      <c r="K9399" s="46"/>
      <c r="M9399" s="47"/>
    </row>
    <row r="9400" spans="11:13" x14ac:dyDescent="0.15">
      <c r="K9400" s="46"/>
      <c r="M9400" s="47"/>
    </row>
    <row r="9401" spans="11:13" x14ac:dyDescent="0.15">
      <c r="K9401" s="46"/>
      <c r="M9401" s="47"/>
    </row>
    <row r="9402" spans="11:13" x14ac:dyDescent="0.15">
      <c r="K9402" s="46"/>
      <c r="M9402" s="47"/>
    </row>
    <row r="9403" spans="11:13" x14ac:dyDescent="0.15">
      <c r="K9403" s="46"/>
      <c r="M9403" s="47"/>
    </row>
    <row r="9404" spans="11:13" x14ac:dyDescent="0.15">
      <c r="K9404" s="46"/>
      <c r="M9404" s="47"/>
    </row>
    <row r="9405" spans="11:13" x14ac:dyDescent="0.15">
      <c r="K9405" s="46"/>
      <c r="M9405" s="47"/>
    </row>
    <row r="9406" spans="11:13" x14ac:dyDescent="0.15">
      <c r="K9406" s="46"/>
      <c r="M9406" s="47"/>
    </row>
    <row r="9407" spans="11:13" x14ac:dyDescent="0.15">
      <c r="K9407" s="46"/>
      <c r="M9407" s="47"/>
    </row>
    <row r="9408" spans="11:13" x14ac:dyDescent="0.15">
      <c r="K9408" s="46"/>
      <c r="M9408" s="47"/>
    </row>
    <row r="9409" spans="11:13" x14ac:dyDescent="0.15">
      <c r="K9409" s="46"/>
      <c r="M9409" s="47"/>
    </row>
    <row r="9410" spans="11:13" x14ac:dyDescent="0.15">
      <c r="K9410" s="46"/>
      <c r="M9410" s="47"/>
    </row>
    <row r="9411" spans="11:13" x14ac:dyDescent="0.15">
      <c r="K9411" s="46"/>
      <c r="M9411" s="47"/>
    </row>
    <row r="9412" spans="11:13" x14ac:dyDescent="0.15">
      <c r="K9412" s="46"/>
      <c r="M9412" s="47"/>
    </row>
    <row r="9413" spans="11:13" x14ac:dyDescent="0.15">
      <c r="K9413" s="46"/>
      <c r="M9413" s="47"/>
    </row>
    <row r="9414" spans="11:13" x14ac:dyDescent="0.15">
      <c r="K9414" s="46"/>
      <c r="M9414" s="47"/>
    </row>
    <row r="9415" spans="11:13" x14ac:dyDescent="0.15">
      <c r="K9415" s="46"/>
      <c r="M9415" s="47"/>
    </row>
    <row r="9416" spans="11:13" x14ac:dyDescent="0.15">
      <c r="K9416" s="46"/>
      <c r="M9416" s="47"/>
    </row>
    <row r="9417" spans="11:13" x14ac:dyDescent="0.15">
      <c r="K9417" s="46"/>
      <c r="M9417" s="47"/>
    </row>
    <row r="9418" spans="11:13" x14ac:dyDescent="0.15">
      <c r="K9418" s="46"/>
      <c r="M9418" s="47"/>
    </row>
    <row r="9419" spans="11:13" x14ac:dyDescent="0.15">
      <c r="K9419" s="46"/>
      <c r="M9419" s="47"/>
    </row>
    <row r="9420" spans="11:13" x14ac:dyDescent="0.15">
      <c r="K9420" s="46"/>
      <c r="M9420" s="47"/>
    </row>
    <row r="9421" spans="11:13" x14ac:dyDescent="0.15">
      <c r="K9421" s="46"/>
      <c r="M9421" s="47"/>
    </row>
    <row r="9422" spans="11:13" x14ac:dyDescent="0.15">
      <c r="K9422" s="46"/>
      <c r="M9422" s="47"/>
    </row>
    <row r="9423" spans="11:13" x14ac:dyDescent="0.15">
      <c r="K9423" s="46"/>
      <c r="M9423" s="47"/>
    </row>
    <row r="9424" spans="11:13" x14ac:dyDescent="0.15">
      <c r="K9424" s="46"/>
      <c r="M9424" s="47"/>
    </row>
    <row r="9425" spans="11:13" x14ac:dyDescent="0.15">
      <c r="K9425" s="46"/>
      <c r="M9425" s="47"/>
    </row>
    <row r="9426" spans="11:13" x14ac:dyDescent="0.15">
      <c r="K9426" s="46"/>
      <c r="M9426" s="47"/>
    </row>
    <row r="9427" spans="11:13" x14ac:dyDescent="0.15">
      <c r="K9427" s="46"/>
      <c r="M9427" s="47"/>
    </row>
    <row r="9428" spans="11:13" x14ac:dyDescent="0.15">
      <c r="K9428" s="46"/>
      <c r="M9428" s="47"/>
    </row>
    <row r="9429" spans="11:13" x14ac:dyDescent="0.15">
      <c r="K9429" s="46"/>
      <c r="M9429" s="47"/>
    </row>
    <row r="9430" spans="11:13" x14ac:dyDescent="0.15">
      <c r="K9430" s="46"/>
      <c r="M9430" s="47"/>
    </row>
    <row r="9431" spans="11:13" x14ac:dyDescent="0.15">
      <c r="K9431" s="46"/>
      <c r="M9431" s="47"/>
    </row>
    <row r="9432" spans="11:13" x14ac:dyDescent="0.15">
      <c r="K9432" s="46"/>
      <c r="M9432" s="47"/>
    </row>
    <row r="9433" spans="11:13" x14ac:dyDescent="0.15">
      <c r="K9433" s="46"/>
      <c r="M9433" s="47"/>
    </row>
    <row r="9434" spans="11:13" x14ac:dyDescent="0.15">
      <c r="K9434" s="46"/>
      <c r="M9434" s="47"/>
    </row>
    <row r="9435" spans="11:13" x14ac:dyDescent="0.15">
      <c r="K9435" s="46"/>
      <c r="M9435" s="47"/>
    </row>
    <row r="9436" spans="11:13" x14ac:dyDescent="0.15">
      <c r="K9436" s="46"/>
      <c r="M9436" s="47"/>
    </row>
    <row r="9437" spans="11:13" x14ac:dyDescent="0.15">
      <c r="K9437" s="46"/>
      <c r="M9437" s="47"/>
    </row>
    <row r="9438" spans="11:13" x14ac:dyDescent="0.15">
      <c r="K9438" s="46"/>
      <c r="M9438" s="47"/>
    </row>
    <row r="9439" spans="11:13" x14ac:dyDescent="0.15">
      <c r="K9439" s="46"/>
      <c r="M9439" s="47"/>
    </row>
    <row r="9440" spans="11:13" x14ac:dyDescent="0.15">
      <c r="K9440" s="46"/>
      <c r="M9440" s="47"/>
    </row>
    <row r="9441" spans="11:13" x14ac:dyDescent="0.15">
      <c r="K9441" s="46"/>
      <c r="M9441" s="47"/>
    </row>
    <row r="9442" spans="11:13" x14ac:dyDescent="0.15">
      <c r="K9442" s="46"/>
      <c r="M9442" s="47"/>
    </row>
    <row r="9443" spans="11:13" x14ac:dyDescent="0.15">
      <c r="K9443" s="46"/>
      <c r="M9443" s="47"/>
    </row>
    <row r="9444" spans="11:13" x14ac:dyDescent="0.15">
      <c r="K9444" s="46"/>
      <c r="M9444" s="47"/>
    </row>
    <row r="9445" spans="11:13" x14ac:dyDescent="0.15">
      <c r="K9445" s="46"/>
      <c r="M9445" s="47"/>
    </row>
    <row r="9446" spans="11:13" x14ac:dyDescent="0.15">
      <c r="K9446" s="46"/>
      <c r="M9446" s="47"/>
    </row>
    <row r="9447" spans="11:13" x14ac:dyDescent="0.15">
      <c r="K9447" s="46"/>
      <c r="M9447" s="47"/>
    </row>
    <row r="9448" spans="11:13" x14ac:dyDescent="0.15">
      <c r="K9448" s="46"/>
      <c r="M9448" s="47"/>
    </row>
    <row r="9449" spans="11:13" x14ac:dyDescent="0.15">
      <c r="K9449" s="46"/>
      <c r="M9449" s="47"/>
    </row>
    <row r="9450" spans="11:13" x14ac:dyDescent="0.15">
      <c r="K9450" s="46"/>
      <c r="M9450" s="47"/>
    </row>
    <row r="9451" spans="11:13" x14ac:dyDescent="0.15">
      <c r="K9451" s="46"/>
      <c r="M9451" s="47"/>
    </row>
    <row r="9452" spans="11:13" x14ac:dyDescent="0.15">
      <c r="K9452" s="46"/>
      <c r="M9452" s="47"/>
    </row>
    <row r="9453" spans="11:13" x14ac:dyDescent="0.15">
      <c r="K9453" s="46"/>
      <c r="M9453" s="47"/>
    </row>
    <row r="9454" spans="11:13" x14ac:dyDescent="0.15">
      <c r="K9454" s="46"/>
      <c r="M9454" s="47"/>
    </row>
    <row r="9455" spans="11:13" x14ac:dyDescent="0.15">
      <c r="K9455" s="46"/>
      <c r="M9455" s="47"/>
    </row>
    <row r="9456" spans="11:13" x14ac:dyDescent="0.15">
      <c r="K9456" s="46"/>
      <c r="M9456" s="47"/>
    </row>
    <row r="9457" spans="11:13" x14ac:dyDescent="0.15">
      <c r="K9457" s="46"/>
      <c r="M9457" s="47"/>
    </row>
    <row r="9458" spans="11:13" x14ac:dyDescent="0.15">
      <c r="K9458" s="46"/>
      <c r="M9458" s="47"/>
    </row>
    <row r="9459" spans="11:13" x14ac:dyDescent="0.15">
      <c r="K9459" s="46"/>
      <c r="M9459" s="47"/>
    </row>
    <row r="9460" spans="11:13" x14ac:dyDescent="0.15">
      <c r="K9460" s="46"/>
      <c r="M9460" s="47"/>
    </row>
    <row r="9461" spans="11:13" x14ac:dyDescent="0.15">
      <c r="K9461" s="46"/>
      <c r="M9461" s="47"/>
    </row>
    <row r="9462" spans="11:13" x14ac:dyDescent="0.15">
      <c r="K9462" s="46"/>
      <c r="M9462" s="47"/>
    </row>
    <row r="9463" spans="11:13" x14ac:dyDescent="0.15">
      <c r="K9463" s="46"/>
      <c r="M9463" s="47"/>
    </row>
    <row r="9464" spans="11:13" x14ac:dyDescent="0.15">
      <c r="K9464" s="46"/>
      <c r="M9464" s="47"/>
    </row>
    <row r="9465" spans="11:13" x14ac:dyDescent="0.15">
      <c r="K9465" s="46"/>
      <c r="M9465" s="47"/>
    </row>
    <row r="9466" spans="11:13" x14ac:dyDescent="0.15">
      <c r="K9466" s="46"/>
      <c r="M9466" s="47"/>
    </row>
    <row r="9467" spans="11:13" x14ac:dyDescent="0.15">
      <c r="K9467" s="46"/>
      <c r="M9467" s="47"/>
    </row>
    <row r="9468" spans="11:13" x14ac:dyDescent="0.15">
      <c r="K9468" s="46"/>
      <c r="M9468" s="47"/>
    </row>
    <row r="9469" spans="11:13" x14ac:dyDescent="0.15">
      <c r="K9469" s="46"/>
      <c r="M9469" s="47"/>
    </row>
    <row r="9470" spans="11:13" x14ac:dyDescent="0.15">
      <c r="K9470" s="46"/>
      <c r="M9470" s="47"/>
    </row>
    <row r="9471" spans="11:13" x14ac:dyDescent="0.15">
      <c r="K9471" s="46"/>
      <c r="M9471" s="47"/>
    </row>
    <row r="9472" spans="11:13" x14ac:dyDescent="0.15">
      <c r="K9472" s="46"/>
      <c r="M9472" s="47"/>
    </row>
    <row r="9473" spans="11:13" x14ac:dyDescent="0.15">
      <c r="K9473" s="46"/>
      <c r="M9473" s="47"/>
    </row>
    <row r="9474" spans="11:13" x14ac:dyDescent="0.15">
      <c r="K9474" s="46"/>
      <c r="M9474" s="47"/>
    </row>
    <row r="9475" spans="11:13" x14ac:dyDescent="0.15">
      <c r="K9475" s="46"/>
      <c r="M9475" s="47"/>
    </row>
    <row r="9476" spans="11:13" x14ac:dyDescent="0.15">
      <c r="K9476" s="46"/>
      <c r="M9476" s="47"/>
    </row>
    <row r="9477" spans="11:13" x14ac:dyDescent="0.15">
      <c r="K9477" s="46"/>
      <c r="M9477" s="47"/>
    </row>
    <row r="9478" spans="11:13" x14ac:dyDescent="0.15">
      <c r="K9478" s="46"/>
      <c r="M9478" s="47"/>
    </row>
    <row r="9479" spans="11:13" x14ac:dyDescent="0.15">
      <c r="K9479" s="46"/>
      <c r="M9479" s="47"/>
    </row>
    <row r="9480" spans="11:13" x14ac:dyDescent="0.15">
      <c r="K9480" s="46"/>
      <c r="M9480" s="47"/>
    </row>
    <row r="9481" spans="11:13" x14ac:dyDescent="0.15">
      <c r="K9481" s="46"/>
      <c r="M9481" s="47"/>
    </row>
    <row r="9482" spans="11:13" x14ac:dyDescent="0.15">
      <c r="K9482" s="46"/>
      <c r="M9482" s="47"/>
    </row>
    <row r="9483" spans="11:13" x14ac:dyDescent="0.15">
      <c r="K9483" s="46"/>
      <c r="M9483" s="47"/>
    </row>
    <row r="9484" spans="11:13" x14ac:dyDescent="0.15">
      <c r="K9484" s="46"/>
      <c r="M9484" s="47"/>
    </row>
    <row r="9485" spans="11:13" x14ac:dyDescent="0.15">
      <c r="K9485" s="46"/>
      <c r="M9485" s="47"/>
    </row>
    <row r="9486" spans="11:13" x14ac:dyDescent="0.15">
      <c r="K9486" s="46"/>
      <c r="M9486" s="47"/>
    </row>
    <row r="9487" spans="11:13" x14ac:dyDescent="0.15">
      <c r="K9487" s="46"/>
      <c r="M9487" s="47"/>
    </row>
    <row r="9488" spans="11:13" x14ac:dyDescent="0.15">
      <c r="K9488" s="46"/>
      <c r="M9488" s="47"/>
    </row>
    <row r="9489" spans="11:13" x14ac:dyDescent="0.15">
      <c r="K9489" s="46"/>
      <c r="M9489" s="47"/>
    </row>
    <row r="9490" spans="11:13" x14ac:dyDescent="0.15">
      <c r="K9490" s="46"/>
      <c r="M9490" s="47"/>
    </row>
    <row r="9491" spans="11:13" x14ac:dyDescent="0.15">
      <c r="K9491" s="46"/>
      <c r="M9491" s="47"/>
    </row>
    <row r="9492" spans="11:13" x14ac:dyDescent="0.15">
      <c r="K9492" s="46"/>
      <c r="M9492" s="47"/>
    </row>
    <row r="9493" spans="11:13" x14ac:dyDescent="0.15">
      <c r="K9493" s="46"/>
      <c r="M9493" s="47"/>
    </row>
    <row r="9494" spans="11:13" x14ac:dyDescent="0.15">
      <c r="K9494" s="46"/>
      <c r="M9494" s="47"/>
    </row>
    <row r="9495" spans="11:13" x14ac:dyDescent="0.15">
      <c r="K9495" s="46"/>
      <c r="M9495" s="47"/>
    </row>
    <row r="9496" spans="11:13" x14ac:dyDescent="0.15">
      <c r="K9496" s="46"/>
      <c r="M9496" s="47"/>
    </row>
    <row r="9497" spans="11:13" x14ac:dyDescent="0.15">
      <c r="K9497" s="46"/>
      <c r="M9497" s="47"/>
    </row>
    <row r="9498" spans="11:13" x14ac:dyDescent="0.15">
      <c r="K9498" s="46"/>
      <c r="M9498" s="47"/>
    </row>
    <row r="9499" spans="11:13" x14ac:dyDescent="0.15">
      <c r="K9499" s="46"/>
      <c r="M9499" s="47"/>
    </row>
    <row r="9500" spans="11:13" x14ac:dyDescent="0.15">
      <c r="K9500" s="46"/>
      <c r="M9500" s="47"/>
    </row>
    <row r="9501" spans="11:13" x14ac:dyDescent="0.15">
      <c r="K9501" s="46"/>
      <c r="M9501" s="47"/>
    </row>
    <row r="9502" spans="11:13" x14ac:dyDescent="0.15">
      <c r="K9502" s="46"/>
      <c r="M9502" s="47"/>
    </row>
    <row r="9503" spans="11:13" x14ac:dyDescent="0.15">
      <c r="K9503" s="46"/>
      <c r="M9503" s="47"/>
    </row>
    <row r="9504" spans="11:13" x14ac:dyDescent="0.15">
      <c r="K9504" s="46"/>
      <c r="M9504" s="47"/>
    </row>
    <row r="9505" spans="11:13" x14ac:dyDescent="0.15">
      <c r="K9505" s="46"/>
      <c r="M9505" s="47"/>
    </row>
    <row r="9506" spans="11:13" x14ac:dyDescent="0.15">
      <c r="K9506" s="46"/>
      <c r="M9506" s="47"/>
    </row>
    <row r="9507" spans="11:13" x14ac:dyDescent="0.15">
      <c r="K9507" s="46"/>
      <c r="M9507" s="47"/>
    </row>
    <row r="9508" spans="11:13" x14ac:dyDescent="0.15">
      <c r="K9508" s="46"/>
      <c r="M9508" s="47"/>
    </row>
    <row r="9509" spans="11:13" x14ac:dyDescent="0.15">
      <c r="K9509" s="46"/>
      <c r="M9509" s="47"/>
    </row>
    <row r="9510" spans="11:13" x14ac:dyDescent="0.15">
      <c r="K9510" s="46"/>
      <c r="M9510" s="47"/>
    </row>
    <row r="9511" spans="11:13" x14ac:dyDescent="0.15">
      <c r="K9511" s="46"/>
      <c r="M9511" s="47"/>
    </row>
    <row r="9512" spans="11:13" x14ac:dyDescent="0.15">
      <c r="K9512" s="46"/>
      <c r="M9512" s="47"/>
    </row>
    <row r="9513" spans="11:13" x14ac:dyDescent="0.15">
      <c r="K9513" s="46"/>
      <c r="M9513" s="47"/>
    </row>
    <row r="9514" spans="11:13" x14ac:dyDescent="0.15">
      <c r="K9514" s="46"/>
      <c r="M9514" s="47"/>
    </row>
    <row r="9515" spans="11:13" x14ac:dyDescent="0.15">
      <c r="K9515" s="46"/>
      <c r="M9515" s="47"/>
    </row>
    <row r="9516" spans="11:13" x14ac:dyDescent="0.15">
      <c r="K9516" s="46"/>
      <c r="M9516" s="47"/>
    </row>
    <row r="9517" spans="11:13" x14ac:dyDescent="0.15">
      <c r="K9517" s="46"/>
      <c r="M9517" s="47"/>
    </row>
    <row r="9518" spans="11:13" x14ac:dyDescent="0.15">
      <c r="K9518" s="46"/>
      <c r="M9518" s="47"/>
    </row>
    <row r="9519" spans="11:13" x14ac:dyDescent="0.15">
      <c r="K9519" s="46"/>
      <c r="M9519" s="47"/>
    </row>
    <row r="9520" spans="11:13" x14ac:dyDescent="0.15">
      <c r="K9520" s="46"/>
      <c r="M9520" s="47"/>
    </row>
    <row r="9521" spans="11:13" x14ac:dyDescent="0.15">
      <c r="K9521" s="46"/>
      <c r="M9521" s="47"/>
    </row>
    <row r="9522" spans="11:13" x14ac:dyDescent="0.15">
      <c r="K9522" s="46"/>
      <c r="M9522" s="47"/>
    </row>
    <row r="9523" spans="11:13" x14ac:dyDescent="0.15">
      <c r="K9523" s="46"/>
      <c r="M9523" s="47"/>
    </row>
    <row r="9524" spans="11:13" x14ac:dyDescent="0.15">
      <c r="K9524" s="46"/>
      <c r="M9524" s="47"/>
    </row>
    <row r="9525" spans="11:13" x14ac:dyDescent="0.15">
      <c r="K9525" s="46"/>
      <c r="M9525" s="47"/>
    </row>
    <row r="9526" spans="11:13" x14ac:dyDescent="0.15">
      <c r="K9526" s="46"/>
      <c r="M9526" s="47"/>
    </row>
    <row r="9527" spans="11:13" x14ac:dyDescent="0.15">
      <c r="K9527" s="46"/>
      <c r="M9527" s="47"/>
    </row>
    <row r="9528" spans="11:13" x14ac:dyDescent="0.15">
      <c r="K9528" s="46"/>
      <c r="M9528" s="47"/>
    </row>
    <row r="9529" spans="11:13" x14ac:dyDescent="0.15">
      <c r="K9529" s="46"/>
      <c r="M9529" s="47"/>
    </row>
    <row r="9530" spans="11:13" x14ac:dyDescent="0.15">
      <c r="K9530" s="46"/>
      <c r="M9530" s="47"/>
    </row>
    <row r="9531" spans="11:13" x14ac:dyDescent="0.15">
      <c r="K9531" s="46"/>
      <c r="M9531" s="47"/>
    </row>
    <row r="9532" spans="11:13" x14ac:dyDescent="0.15">
      <c r="K9532" s="46"/>
      <c r="M9532" s="47"/>
    </row>
    <row r="9533" spans="11:13" x14ac:dyDescent="0.15">
      <c r="K9533" s="46"/>
      <c r="M9533" s="47"/>
    </row>
    <row r="9534" spans="11:13" x14ac:dyDescent="0.15">
      <c r="K9534" s="46"/>
      <c r="M9534" s="47"/>
    </row>
    <row r="9535" spans="11:13" x14ac:dyDescent="0.15">
      <c r="K9535" s="46"/>
      <c r="M9535" s="47"/>
    </row>
    <row r="9536" spans="11:13" x14ac:dyDescent="0.15">
      <c r="K9536" s="46"/>
      <c r="M9536" s="47"/>
    </row>
    <row r="9537" spans="11:13" x14ac:dyDescent="0.15">
      <c r="K9537" s="46"/>
      <c r="M9537" s="47"/>
    </row>
    <row r="9538" spans="11:13" x14ac:dyDescent="0.15">
      <c r="K9538" s="46"/>
      <c r="M9538" s="47"/>
    </row>
    <row r="9539" spans="11:13" x14ac:dyDescent="0.15">
      <c r="K9539" s="46"/>
      <c r="M9539" s="47"/>
    </row>
    <row r="9540" spans="11:13" x14ac:dyDescent="0.15">
      <c r="K9540" s="46"/>
      <c r="M9540" s="47"/>
    </row>
    <row r="9541" spans="11:13" x14ac:dyDescent="0.15">
      <c r="K9541" s="46"/>
      <c r="M9541" s="47"/>
    </row>
    <row r="9542" spans="11:13" x14ac:dyDescent="0.15">
      <c r="K9542" s="46"/>
      <c r="M9542" s="47"/>
    </row>
    <row r="9543" spans="11:13" x14ac:dyDescent="0.15">
      <c r="K9543" s="46"/>
      <c r="M9543" s="47"/>
    </row>
    <row r="9544" spans="11:13" x14ac:dyDescent="0.15">
      <c r="K9544" s="46"/>
      <c r="M9544" s="47"/>
    </row>
    <row r="9545" spans="11:13" x14ac:dyDescent="0.15">
      <c r="K9545" s="46"/>
      <c r="M9545" s="47"/>
    </row>
    <row r="9546" spans="11:13" x14ac:dyDescent="0.15">
      <c r="K9546" s="46"/>
      <c r="M9546" s="47"/>
    </row>
    <row r="9547" spans="11:13" x14ac:dyDescent="0.15">
      <c r="K9547" s="46"/>
      <c r="M9547" s="47"/>
    </row>
    <row r="9548" spans="11:13" x14ac:dyDescent="0.15">
      <c r="K9548" s="46"/>
      <c r="M9548" s="47"/>
    </row>
    <row r="9549" spans="11:13" x14ac:dyDescent="0.15">
      <c r="K9549" s="46"/>
      <c r="M9549" s="47"/>
    </row>
    <row r="9550" spans="11:13" x14ac:dyDescent="0.15">
      <c r="K9550" s="46"/>
      <c r="M9550" s="47"/>
    </row>
    <row r="9551" spans="11:13" x14ac:dyDescent="0.15">
      <c r="K9551" s="46"/>
      <c r="M9551" s="47"/>
    </row>
    <row r="9552" spans="11:13" x14ac:dyDescent="0.15">
      <c r="K9552" s="46"/>
      <c r="M9552" s="47"/>
    </row>
    <row r="9553" spans="11:13" x14ac:dyDescent="0.15">
      <c r="K9553" s="46"/>
      <c r="M9553" s="47"/>
    </row>
    <row r="9554" spans="11:13" x14ac:dyDescent="0.15">
      <c r="K9554" s="46"/>
      <c r="M9554" s="47"/>
    </row>
    <row r="9555" spans="11:13" x14ac:dyDescent="0.15">
      <c r="K9555" s="46"/>
      <c r="M9555" s="47"/>
    </row>
    <row r="9556" spans="11:13" x14ac:dyDescent="0.15">
      <c r="K9556" s="46"/>
      <c r="M9556" s="47"/>
    </row>
    <row r="9557" spans="11:13" x14ac:dyDescent="0.15">
      <c r="K9557" s="46"/>
      <c r="M9557" s="47"/>
    </row>
    <row r="9558" spans="11:13" x14ac:dyDescent="0.15">
      <c r="K9558" s="46"/>
      <c r="M9558" s="47"/>
    </row>
    <row r="9559" spans="11:13" x14ac:dyDescent="0.15">
      <c r="K9559" s="46"/>
      <c r="M9559" s="47"/>
    </row>
    <row r="9560" spans="11:13" x14ac:dyDescent="0.15">
      <c r="K9560" s="46"/>
      <c r="M9560" s="47"/>
    </row>
    <row r="9561" spans="11:13" x14ac:dyDescent="0.15">
      <c r="K9561" s="46"/>
      <c r="M9561" s="47"/>
    </row>
    <row r="9562" spans="11:13" x14ac:dyDescent="0.15">
      <c r="K9562" s="46"/>
      <c r="M9562" s="47"/>
    </row>
    <row r="9563" spans="11:13" x14ac:dyDescent="0.15">
      <c r="K9563" s="46"/>
      <c r="M9563" s="47"/>
    </row>
    <row r="9564" spans="11:13" x14ac:dyDescent="0.15">
      <c r="K9564" s="46"/>
      <c r="M9564" s="47"/>
    </row>
    <row r="9565" spans="11:13" x14ac:dyDescent="0.15">
      <c r="K9565" s="46"/>
      <c r="M9565" s="47"/>
    </row>
    <row r="9566" spans="11:13" x14ac:dyDescent="0.15">
      <c r="K9566" s="46"/>
      <c r="M9566" s="47"/>
    </row>
    <row r="9567" spans="11:13" x14ac:dyDescent="0.15">
      <c r="K9567" s="46"/>
      <c r="M9567" s="47"/>
    </row>
    <row r="9568" spans="11:13" x14ac:dyDescent="0.15">
      <c r="K9568" s="46"/>
      <c r="M9568" s="47"/>
    </row>
    <row r="9569" spans="11:13" x14ac:dyDescent="0.15">
      <c r="K9569" s="46"/>
      <c r="M9569" s="47"/>
    </row>
    <row r="9570" spans="11:13" x14ac:dyDescent="0.15">
      <c r="K9570" s="46"/>
      <c r="M9570" s="47"/>
    </row>
    <row r="9571" spans="11:13" x14ac:dyDescent="0.15">
      <c r="K9571" s="46"/>
      <c r="M9571" s="47"/>
    </row>
    <row r="9572" spans="11:13" x14ac:dyDescent="0.15">
      <c r="K9572" s="46"/>
      <c r="M9572" s="47"/>
    </row>
    <row r="9573" spans="11:13" x14ac:dyDescent="0.15">
      <c r="K9573" s="46"/>
      <c r="M9573" s="47"/>
    </row>
    <row r="9574" spans="11:13" x14ac:dyDescent="0.15">
      <c r="K9574" s="46"/>
      <c r="M9574" s="47"/>
    </row>
    <row r="9575" spans="11:13" x14ac:dyDescent="0.15">
      <c r="K9575" s="46"/>
      <c r="M9575" s="47"/>
    </row>
    <row r="9576" spans="11:13" x14ac:dyDescent="0.15">
      <c r="K9576" s="46"/>
      <c r="M9576" s="47"/>
    </row>
    <row r="9577" spans="11:13" x14ac:dyDescent="0.15">
      <c r="K9577" s="46"/>
      <c r="M9577" s="47"/>
    </row>
    <row r="9578" spans="11:13" x14ac:dyDescent="0.15">
      <c r="K9578" s="46"/>
      <c r="M9578" s="47"/>
    </row>
    <row r="9579" spans="11:13" x14ac:dyDescent="0.15">
      <c r="K9579" s="46"/>
      <c r="M9579" s="47"/>
    </row>
    <row r="9580" spans="11:13" x14ac:dyDescent="0.15">
      <c r="K9580" s="46"/>
      <c r="M9580" s="47"/>
    </row>
    <row r="9581" spans="11:13" x14ac:dyDescent="0.15">
      <c r="K9581" s="46"/>
      <c r="M9581" s="47"/>
    </row>
    <row r="9582" spans="11:13" x14ac:dyDescent="0.15">
      <c r="K9582" s="46"/>
      <c r="M9582" s="47"/>
    </row>
    <row r="9583" spans="11:13" x14ac:dyDescent="0.15">
      <c r="K9583" s="46"/>
      <c r="M9583" s="47"/>
    </row>
    <row r="9584" spans="11:13" x14ac:dyDescent="0.15">
      <c r="K9584" s="46"/>
      <c r="M9584" s="47"/>
    </row>
    <row r="9585" spans="11:13" x14ac:dyDescent="0.15">
      <c r="K9585" s="46"/>
      <c r="M9585" s="47"/>
    </row>
    <row r="9586" spans="11:13" x14ac:dyDescent="0.15">
      <c r="K9586" s="46"/>
      <c r="M9586" s="47"/>
    </row>
    <row r="9587" spans="11:13" x14ac:dyDescent="0.15">
      <c r="K9587" s="46"/>
      <c r="M9587" s="47"/>
    </row>
    <row r="9588" spans="11:13" x14ac:dyDescent="0.15">
      <c r="K9588" s="46"/>
      <c r="M9588" s="47"/>
    </row>
    <row r="9589" spans="11:13" x14ac:dyDescent="0.15">
      <c r="K9589" s="46"/>
      <c r="M9589" s="47"/>
    </row>
    <row r="9590" spans="11:13" x14ac:dyDescent="0.15">
      <c r="K9590" s="46"/>
      <c r="M9590" s="47"/>
    </row>
    <row r="9591" spans="11:13" x14ac:dyDescent="0.15">
      <c r="K9591" s="46"/>
      <c r="M9591" s="47"/>
    </row>
    <row r="9592" spans="11:13" x14ac:dyDescent="0.15">
      <c r="K9592" s="46"/>
      <c r="M9592" s="47"/>
    </row>
    <row r="9593" spans="11:13" x14ac:dyDescent="0.15">
      <c r="K9593" s="46"/>
      <c r="M9593" s="47"/>
    </row>
    <row r="9594" spans="11:13" x14ac:dyDescent="0.15">
      <c r="K9594" s="46"/>
      <c r="M9594" s="47"/>
    </row>
    <row r="9595" spans="11:13" x14ac:dyDescent="0.15">
      <c r="K9595" s="46"/>
      <c r="M9595" s="47"/>
    </row>
    <row r="9596" spans="11:13" x14ac:dyDescent="0.15">
      <c r="K9596" s="46"/>
      <c r="M9596" s="47"/>
    </row>
    <row r="9597" spans="11:13" x14ac:dyDescent="0.15">
      <c r="K9597" s="46"/>
      <c r="M9597" s="47"/>
    </row>
    <row r="9598" spans="11:13" x14ac:dyDescent="0.15">
      <c r="K9598" s="46"/>
      <c r="M9598" s="47"/>
    </row>
    <row r="9599" spans="11:13" x14ac:dyDescent="0.15">
      <c r="K9599" s="46"/>
      <c r="M9599" s="47"/>
    </row>
    <row r="9600" spans="11:13" x14ac:dyDescent="0.15">
      <c r="K9600" s="46"/>
      <c r="M9600" s="47"/>
    </row>
    <row r="9601" spans="11:13" x14ac:dyDescent="0.15">
      <c r="K9601" s="46"/>
      <c r="M9601" s="47"/>
    </row>
    <row r="9602" spans="11:13" x14ac:dyDescent="0.15">
      <c r="K9602" s="46"/>
      <c r="M9602" s="47"/>
    </row>
    <row r="9603" spans="11:13" x14ac:dyDescent="0.15">
      <c r="K9603" s="46"/>
      <c r="M9603" s="47"/>
    </row>
    <row r="9604" spans="11:13" x14ac:dyDescent="0.15">
      <c r="K9604" s="46"/>
      <c r="M9604" s="47"/>
    </row>
    <row r="9605" spans="11:13" x14ac:dyDescent="0.15">
      <c r="K9605" s="46"/>
      <c r="M9605" s="47"/>
    </row>
    <row r="9606" spans="11:13" x14ac:dyDescent="0.15">
      <c r="K9606" s="46"/>
      <c r="M9606" s="47"/>
    </row>
    <row r="9607" spans="11:13" x14ac:dyDescent="0.15">
      <c r="K9607" s="46"/>
      <c r="M9607" s="47"/>
    </row>
    <row r="9608" spans="11:13" x14ac:dyDescent="0.15">
      <c r="K9608" s="46"/>
      <c r="M9608" s="47"/>
    </row>
    <row r="9609" spans="11:13" x14ac:dyDescent="0.15">
      <c r="K9609" s="46"/>
      <c r="M9609" s="47"/>
    </row>
    <row r="9610" spans="11:13" x14ac:dyDescent="0.15">
      <c r="K9610" s="46"/>
      <c r="M9610" s="47"/>
    </row>
    <row r="9611" spans="11:13" x14ac:dyDescent="0.15">
      <c r="K9611" s="46"/>
      <c r="M9611" s="47"/>
    </row>
    <row r="9612" spans="11:13" x14ac:dyDescent="0.15">
      <c r="K9612" s="46"/>
      <c r="M9612" s="47"/>
    </row>
    <row r="9613" spans="11:13" x14ac:dyDescent="0.15">
      <c r="K9613" s="46"/>
      <c r="M9613" s="47"/>
    </row>
    <row r="9614" spans="11:13" x14ac:dyDescent="0.15">
      <c r="K9614" s="46"/>
      <c r="M9614" s="47"/>
    </row>
    <row r="9615" spans="11:13" x14ac:dyDescent="0.15">
      <c r="K9615" s="46"/>
      <c r="M9615" s="47"/>
    </row>
    <row r="9616" spans="11:13" x14ac:dyDescent="0.15">
      <c r="K9616" s="46"/>
      <c r="M9616" s="47"/>
    </row>
    <row r="9617" spans="11:13" x14ac:dyDescent="0.15">
      <c r="K9617" s="46"/>
      <c r="M9617" s="47"/>
    </row>
    <row r="9618" spans="11:13" x14ac:dyDescent="0.15">
      <c r="K9618" s="46"/>
      <c r="M9618" s="47"/>
    </row>
    <row r="9619" spans="11:13" x14ac:dyDescent="0.15">
      <c r="K9619" s="46"/>
      <c r="M9619" s="47"/>
    </row>
    <row r="9620" spans="11:13" x14ac:dyDescent="0.15">
      <c r="K9620" s="46"/>
      <c r="M9620" s="47"/>
    </row>
    <row r="9621" spans="11:13" x14ac:dyDescent="0.15">
      <c r="K9621" s="46"/>
      <c r="M9621" s="47"/>
    </row>
    <row r="9622" spans="11:13" x14ac:dyDescent="0.15">
      <c r="K9622" s="46"/>
      <c r="M9622" s="47"/>
    </row>
    <row r="9623" spans="11:13" x14ac:dyDescent="0.15">
      <c r="K9623" s="46"/>
      <c r="M9623" s="47"/>
    </row>
    <row r="9624" spans="11:13" x14ac:dyDescent="0.15">
      <c r="K9624" s="46"/>
      <c r="M9624" s="47"/>
    </row>
    <row r="9625" spans="11:13" x14ac:dyDescent="0.15">
      <c r="K9625" s="46"/>
      <c r="M9625" s="47"/>
    </row>
    <row r="9626" spans="11:13" x14ac:dyDescent="0.15">
      <c r="K9626" s="46"/>
      <c r="M9626" s="47"/>
    </row>
    <row r="9627" spans="11:13" x14ac:dyDescent="0.15">
      <c r="K9627" s="46"/>
      <c r="M9627" s="47"/>
    </row>
    <row r="9628" spans="11:13" x14ac:dyDescent="0.15">
      <c r="K9628" s="46"/>
      <c r="M9628" s="47"/>
    </row>
    <row r="9629" spans="11:13" x14ac:dyDescent="0.15">
      <c r="K9629" s="46"/>
      <c r="M9629" s="47"/>
    </row>
    <row r="9630" spans="11:13" x14ac:dyDescent="0.15">
      <c r="K9630" s="46"/>
      <c r="M9630" s="47"/>
    </row>
    <row r="9631" spans="11:13" x14ac:dyDescent="0.15">
      <c r="K9631" s="46"/>
      <c r="M9631" s="47"/>
    </row>
    <row r="9632" spans="11:13" x14ac:dyDescent="0.15">
      <c r="K9632" s="46"/>
      <c r="M9632" s="47"/>
    </row>
    <row r="9633" spans="11:13" x14ac:dyDescent="0.15">
      <c r="K9633" s="46"/>
      <c r="M9633" s="47"/>
    </row>
    <row r="9634" spans="11:13" x14ac:dyDescent="0.15">
      <c r="K9634" s="46"/>
      <c r="M9634" s="47"/>
    </row>
    <row r="9635" spans="11:13" x14ac:dyDescent="0.15">
      <c r="K9635" s="46"/>
      <c r="M9635" s="47"/>
    </row>
    <row r="9636" spans="11:13" x14ac:dyDescent="0.15">
      <c r="K9636" s="46"/>
      <c r="M9636" s="47"/>
    </row>
    <row r="9637" spans="11:13" x14ac:dyDescent="0.15">
      <c r="K9637" s="46"/>
      <c r="M9637" s="47"/>
    </row>
    <row r="9638" spans="11:13" x14ac:dyDescent="0.15">
      <c r="K9638" s="46"/>
      <c r="M9638" s="47"/>
    </row>
    <row r="9639" spans="11:13" x14ac:dyDescent="0.15">
      <c r="K9639" s="46"/>
      <c r="M9639" s="47"/>
    </row>
    <row r="9640" spans="11:13" x14ac:dyDescent="0.15">
      <c r="K9640" s="46"/>
      <c r="M9640" s="47"/>
    </row>
    <row r="9641" spans="11:13" x14ac:dyDescent="0.15">
      <c r="K9641" s="46"/>
      <c r="M9641" s="47"/>
    </row>
    <row r="9642" spans="11:13" x14ac:dyDescent="0.15">
      <c r="K9642" s="46"/>
      <c r="M9642" s="47"/>
    </row>
    <row r="9643" spans="11:13" x14ac:dyDescent="0.15">
      <c r="K9643" s="46"/>
      <c r="M9643" s="47"/>
    </row>
    <row r="9644" spans="11:13" x14ac:dyDescent="0.15">
      <c r="K9644" s="46"/>
      <c r="M9644" s="47"/>
    </row>
    <row r="9645" spans="11:13" x14ac:dyDescent="0.15">
      <c r="K9645" s="46"/>
      <c r="M9645" s="47"/>
    </row>
    <row r="9646" spans="11:13" x14ac:dyDescent="0.15">
      <c r="K9646" s="46"/>
      <c r="M9646" s="47"/>
    </row>
    <row r="9647" spans="11:13" x14ac:dyDescent="0.15">
      <c r="K9647" s="46"/>
      <c r="M9647" s="47"/>
    </row>
    <row r="9648" spans="11:13" x14ac:dyDescent="0.15">
      <c r="K9648" s="46"/>
      <c r="M9648" s="47"/>
    </row>
    <row r="9649" spans="11:13" x14ac:dyDescent="0.15">
      <c r="K9649" s="46"/>
      <c r="M9649" s="47"/>
    </row>
    <row r="9650" spans="11:13" x14ac:dyDescent="0.15">
      <c r="K9650" s="46"/>
      <c r="M9650" s="47"/>
    </row>
    <row r="9651" spans="11:13" x14ac:dyDescent="0.15">
      <c r="K9651" s="46"/>
      <c r="M9651" s="47"/>
    </row>
    <row r="9652" spans="11:13" x14ac:dyDescent="0.15">
      <c r="K9652" s="46"/>
      <c r="M9652" s="47"/>
    </row>
    <row r="9653" spans="11:13" x14ac:dyDescent="0.15">
      <c r="K9653" s="46"/>
      <c r="M9653" s="47"/>
    </row>
    <row r="9654" spans="11:13" x14ac:dyDescent="0.15">
      <c r="K9654" s="46"/>
      <c r="M9654" s="47"/>
    </row>
    <row r="9655" spans="11:13" x14ac:dyDescent="0.15">
      <c r="K9655" s="46"/>
      <c r="M9655" s="47"/>
    </row>
    <row r="9656" spans="11:13" x14ac:dyDescent="0.15">
      <c r="K9656" s="46"/>
      <c r="M9656" s="47"/>
    </row>
    <row r="9657" spans="11:13" x14ac:dyDescent="0.15">
      <c r="K9657" s="46"/>
      <c r="M9657" s="47"/>
    </row>
    <row r="9658" spans="11:13" x14ac:dyDescent="0.15">
      <c r="K9658" s="46"/>
      <c r="M9658" s="47"/>
    </row>
    <row r="9659" spans="11:13" x14ac:dyDescent="0.15">
      <c r="K9659" s="46"/>
      <c r="M9659" s="47"/>
    </row>
    <row r="9660" spans="11:13" x14ac:dyDescent="0.15">
      <c r="K9660" s="46"/>
      <c r="M9660" s="47"/>
    </row>
    <row r="9661" spans="11:13" x14ac:dyDescent="0.15">
      <c r="K9661" s="46"/>
      <c r="M9661" s="47"/>
    </row>
    <row r="9662" spans="11:13" x14ac:dyDescent="0.15">
      <c r="K9662" s="46"/>
      <c r="M9662" s="47"/>
    </row>
    <row r="9663" spans="11:13" x14ac:dyDescent="0.15">
      <c r="K9663" s="46"/>
      <c r="M9663" s="47"/>
    </row>
    <row r="9664" spans="11:13" x14ac:dyDescent="0.15">
      <c r="K9664" s="46"/>
      <c r="M9664" s="47"/>
    </row>
    <row r="9665" spans="11:13" x14ac:dyDescent="0.15">
      <c r="K9665" s="46"/>
      <c r="M9665" s="47"/>
    </row>
    <row r="9666" spans="11:13" x14ac:dyDescent="0.15">
      <c r="K9666" s="46"/>
      <c r="M9666" s="47"/>
    </row>
    <row r="9667" spans="11:13" x14ac:dyDescent="0.15">
      <c r="K9667" s="46"/>
      <c r="M9667" s="47"/>
    </row>
    <row r="9668" spans="11:13" x14ac:dyDescent="0.15">
      <c r="K9668" s="46"/>
      <c r="M9668" s="47"/>
    </row>
    <row r="9669" spans="11:13" x14ac:dyDescent="0.15">
      <c r="K9669" s="46"/>
      <c r="M9669" s="47"/>
    </row>
    <row r="9670" spans="11:13" x14ac:dyDescent="0.15">
      <c r="K9670" s="46"/>
      <c r="M9670" s="47"/>
    </row>
    <row r="9671" spans="11:13" x14ac:dyDescent="0.15">
      <c r="K9671" s="46"/>
      <c r="M9671" s="47"/>
    </row>
    <row r="9672" spans="11:13" x14ac:dyDescent="0.15">
      <c r="K9672" s="46"/>
      <c r="M9672" s="47"/>
    </row>
    <row r="9673" spans="11:13" x14ac:dyDescent="0.15">
      <c r="K9673" s="46"/>
      <c r="M9673" s="47"/>
    </row>
    <row r="9674" spans="11:13" x14ac:dyDescent="0.15">
      <c r="K9674" s="46"/>
      <c r="M9674" s="47"/>
    </row>
    <row r="9675" spans="11:13" x14ac:dyDescent="0.15">
      <c r="K9675" s="46"/>
      <c r="M9675" s="47"/>
    </row>
    <row r="9676" spans="11:13" x14ac:dyDescent="0.15">
      <c r="K9676" s="46"/>
      <c r="M9676" s="47"/>
    </row>
    <row r="9677" spans="11:13" x14ac:dyDescent="0.15">
      <c r="K9677" s="46"/>
      <c r="M9677" s="47"/>
    </row>
    <row r="9678" spans="11:13" x14ac:dyDescent="0.15">
      <c r="K9678" s="46"/>
      <c r="M9678" s="47"/>
    </row>
    <row r="9679" spans="11:13" x14ac:dyDescent="0.15">
      <c r="K9679" s="46"/>
      <c r="M9679" s="47"/>
    </row>
    <row r="9680" spans="11:13" x14ac:dyDescent="0.15">
      <c r="K9680" s="46"/>
      <c r="M9680" s="47"/>
    </row>
    <row r="9681" spans="11:13" x14ac:dyDescent="0.15">
      <c r="K9681" s="46"/>
      <c r="M9681" s="47"/>
    </row>
    <row r="9682" spans="11:13" x14ac:dyDescent="0.15">
      <c r="K9682" s="46"/>
      <c r="M9682" s="47"/>
    </row>
    <row r="9683" spans="11:13" x14ac:dyDescent="0.15">
      <c r="K9683" s="46"/>
      <c r="M9683" s="47"/>
    </row>
    <row r="9684" spans="11:13" x14ac:dyDescent="0.15">
      <c r="K9684" s="46"/>
      <c r="M9684" s="47"/>
    </row>
    <row r="9685" spans="11:13" x14ac:dyDescent="0.15">
      <c r="K9685" s="46"/>
      <c r="M9685" s="47"/>
    </row>
    <row r="9686" spans="11:13" x14ac:dyDescent="0.15">
      <c r="K9686" s="46"/>
      <c r="M9686" s="47"/>
    </row>
    <row r="9687" spans="11:13" x14ac:dyDescent="0.15">
      <c r="K9687" s="46"/>
      <c r="M9687" s="47"/>
    </row>
    <row r="9688" spans="11:13" x14ac:dyDescent="0.15">
      <c r="K9688" s="46"/>
      <c r="M9688" s="47"/>
    </row>
    <row r="9689" spans="11:13" x14ac:dyDescent="0.15">
      <c r="K9689" s="46"/>
      <c r="M9689" s="47"/>
    </row>
    <row r="9690" spans="11:13" x14ac:dyDescent="0.15">
      <c r="K9690" s="46"/>
      <c r="M9690" s="47"/>
    </row>
    <row r="9691" spans="11:13" x14ac:dyDescent="0.15">
      <c r="K9691" s="46"/>
      <c r="M9691" s="47"/>
    </row>
    <row r="9692" spans="11:13" x14ac:dyDescent="0.15">
      <c r="K9692" s="46"/>
      <c r="M9692" s="47"/>
    </row>
    <row r="9693" spans="11:13" x14ac:dyDescent="0.15">
      <c r="K9693" s="46"/>
      <c r="M9693" s="47"/>
    </row>
    <row r="9694" spans="11:13" x14ac:dyDescent="0.15">
      <c r="K9694" s="46"/>
      <c r="M9694" s="47"/>
    </row>
    <row r="9695" spans="11:13" x14ac:dyDescent="0.15">
      <c r="K9695" s="46"/>
      <c r="M9695" s="47"/>
    </row>
    <row r="9696" spans="11:13" x14ac:dyDescent="0.15">
      <c r="K9696" s="46"/>
      <c r="M9696" s="47"/>
    </row>
    <row r="9697" spans="11:13" x14ac:dyDescent="0.15">
      <c r="K9697" s="46"/>
      <c r="M9697" s="47"/>
    </row>
    <row r="9698" spans="11:13" x14ac:dyDescent="0.15">
      <c r="K9698" s="46"/>
      <c r="M9698" s="47"/>
    </row>
    <row r="9699" spans="11:13" x14ac:dyDescent="0.15">
      <c r="K9699" s="46"/>
      <c r="M9699" s="47"/>
    </row>
    <row r="9700" spans="11:13" x14ac:dyDescent="0.15">
      <c r="K9700" s="46"/>
      <c r="M9700" s="47"/>
    </row>
    <row r="9701" spans="11:13" x14ac:dyDescent="0.15">
      <c r="K9701" s="46"/>
      <c r="M9701" s="47"/>
    </row>
    <row r="9702" spans="11:13" x14ac:dyDescent="0.15">
      <c r="K9702" s="46"/>
      <c r="M9702" s="47"/>
    </row>
    <row r="9703" spans="11:13" x14ac:dyDescent="0.15">
      <c r="K9703" s="46"/>
      <c r="M9703" s="47"/>
    </row>
    <row r="9704" spans="11:13" x14ac:dyDescent="0.15">
      <c r="K9704" s="46"/>
      <c r="M9704" s="47"/>
    </row>
    <row r="9705" spans="11:13" x14ac:dyDescent="0.15">
      <c r="K9705" s="46"/>
      <c r="M9705" s="47"/>
    </row>
    <row r="9706" spans="11:13" x14ac:dyDescent="0.15">
      <c r="K9706" s="46"/>
      <c r="M9706" s="47"/>
    </row>
    <row r="9707" spans="11:13" x14ac:dyDescent="0.15">
      <c r="K9707" s="46"/>
      <c r="M9707" s="47"/>
    </row>
    <row r="9708" spans="11:13" x14ac:dyDescent="0.15">
      <c r="K9708" s="46"/>
      <c r="M9708" s="47"/>
    </row>
    <row r="9709" spans="11:13" x14ac:dyDescent="0.15">
      <c r="K9709" s="46"/>
      <c r="M9709" s="47"/>
    </row>
    <row r="9710" spans="11:13" x14ac:dyDescent="0.15">
      <c r="K9710" s="46"/>
      <c r="M9710" s="47"/>
    </row>
    <row r="9711" spans="11:13" x14ac:dyDescent="0.15">
      <c r="K9711" s="46"/>
      <c r="M9711" s="47"/>
    </row>
    <row r="9712" spans="11:13" x14ac:dyDescent="0.15">
      <c r="K9712" s="46"/>
      <c r="M9712" s="47"/>
    </row>
    <row r="9713" spans="11:13" x14ac:dyDescent="0.15">
      <c r="K9713" s="46"/>
      <c r="M9713" s="47"/>
    </row>
    <row r="9714" spans="11:13" x14ac:dyDescent="0.15">
      <c r="K9714" s="46"/>
      <c r="M9714" s="47"/>
    </row>
    <row r="9715" spans="11:13" x14ac:dyDescent="0.15">
      <c r="K9715" s="46"/>
      <c r="M9715" s="47"/>
    </row>
    <row r="9716" spans="11:13" x14ac:dyDescent="0.15">
      <c r="K9716" s="46"/>
      <c r="M9716" s="47"/>
    </row>
    <row r="9717" spans="11:13" x14ac:dyDescent="0.15">
      <c r="K9717" s="46"/>
      <c r="M9717" s="47"/>
    </row>
    <row r="9718" spans="11:13" x14ac:dyDescent="0.15">
      <c r="K9718" s="46"/>
      <c r="M9718" s="47"/>
    </row>
    <row r="9719" spans="11:13" x14ac:dyDescent="0.15">
      <c r="K9719" s="46"/>
      <c r="M9719" s="47"/>
    </row>
    <row r="9720" spans="11:13" x14ac:dyDescent="0.15">
      <c r="K9720" s="46"/>
      <c r="M9720" s="47"/>
    </row>
    <row r="9721" spans="11:13" x14ac:dyDescent="0.15">
      <c r="K9721" s="46"/>
      <c r="M9721" s="47"/>
    </row>
    <row r="9722" spans="11:13" x14ac:dyDescent="0.15">
      <c r="K9722" s="46"/>
      <c r="M9722" s="47"/>
    </row>
    <row r="9723" spans="11:13" x14ac:dyDescent="0.15">
      <c r="K9723" s="46"/>
      <c r="M9723" s="47"/>
    </row>
    <row r="9724" spans="11:13" x14ac:dyDescent="0.15">
      <c r="K9724" s="46"/>
      <c r="M9724" s="47"/>
    </row>
    <row r="9725" spans="11:13" x14ac:dyDescent="0.15">
      <c r="K9725" s="46"/>
      <c r="M9725" s="47"/>
    </row>
    <row r="9726" spans="11:13" x14ac:dyDescent="0.15">
      <c r="K9726" s="46"/>
      <c r="M9726" s="47"/>
    </row>
    <row r="9727" spans="11:13" x14ac:dyDescent="0.15">
      <c r="K9727" s="46"/>
      <c r="M9727" s="47"/>
    </row>
    <row r="9728" spans="11:13" x14ac:dyDescent="0.15">
      <c r="K9728" s="46"/>
      <c r="M9728" s="47"/>
    </row>
    <row r="9729" spans="11:13" x14ac:dyDescent="0.15">
      <c r="K9729" s="46"/>
      <c r="M9729" s="47"/>
    </row>
    <row r="9730" spans="11:13" x14ac:dyDescent="0.15">
      <c r="K9730" s="46"/>
      <c r="M9730" s="47"/>
    </row>
    <row r="9731" spans="11:13" x14ac:dyDescent="0.15">
      <c r="K9731" s="46"/>
      <c r="M9731" s="47"/>
    </row>
    <row r="9732" spans="11:13" x14ac:dyDescent="0.15">
      <c r="K9732" s="46"/>
      <c r="M9732" s="47"/>
    </row>
    <row r="9733" spans="11:13" x14ac:dyDescent="0.15">
      <c r="K9733" s="46"/>
      <c r="M9733" s="47"/>
    </row>
    <row r="9734" spans="11:13" x14ac:dyDescent="0.15">
      <c r="K9734" s="46"/>
      <c r="M9734" s="47"/>
    </row>
    <row r="9735" spans="11:13" x14ac:dyDescent="0.15">
      <c r="K9735" s="46"/>
      <c r="M9735" s="47"/>
    </row>
    <row r="9736" spans="11:13" x14ac:dyDescent="0.15">
      <c r="K9736" s="46"/>
      <c r="M9736" s="47"/>
    </row>
    <row r="9737" spans="11:13" x14ac:dyDescent="0.15">
      <c r="K9737" s="46"/>
      <c r="M9737" s="47"/>
    </row>
    <row r="9738" spans="11:13" x14ac:dyDescent="0.15">
      <c r="K9738" s="46"/>
      <c r="M9738" s="47"/>
    </row>
    <row r="9739" spans="11:13" x14ac:dyDescent="0.15">
      <c r="K9739" s="46"/>
      <c r="M9739" s="47"/>
    </row>
    <row r="9740" spans="11:13" x14ac:dyDescent="0.15">
      <c r="K9740" s="46"/>
      <c r="M9740" s="47"/>
    </row>
    <row r="9741" spans="11:13" x14ac:dyDescent="0.15">
      <c r="K9741" s="46"/>
      <c r="M9741" s="47"/>
    </row>
    <row r="9742" spans="11:13" x14ac:dyDescent="0.15">
      <c r="K9742" s="46"/>
      <c r="M9742" s="47"/>
    </row>
    <row r="9743" spans="11:13" x14ac:dyDescent="0.15">
      <c r="K9743" s="46"/>
      <c r="M9743" s="47"/>
    </row>
    <row r="9744" spans="11:13" x14ac:dyDescent="0.15">
      <c r="K9744" s="46"/>
      <c r="M9744" s="47"/>
    </row>
    <row r="9745" spans="11:13" x14ac:dyDescent="0.15">
      <c r="K9745" s="46"/>
      <c r="M9745" s="47"/>
    </row>
    <row r="9746" spans="11:13" x14ac:dyDescent="0.15">
      <c r="K9746" s="46"/>
      <c r="M9746" s="47"/>
    </row>
    <row r="9747" spans="11:13" x14ac:dyDescent="0.15">
      <c r="K9747" s="46"/>
      <c r="M9747" s="47"/>
    </row>
    <row r="9748" spans="11:13" x14ac:dyDescent="0.15">
      <c r="K9748" s="46"/>
      <c r="M9748" s="47"/>
    </row>
    <row r="9749" spans="11:13" x14ac:dyDescent="0.15">
      <c r="K9749" s="46"/>
      <c r="M9749" s="47"/>
    </row>
    <row r="9750" spans="11:13" x14ac:dyDescent="0.15">
      <c r="K9750" s="46"/>
      <c r="M9750" s="47"/>
    </row>
    <row r="9751" spans="11:13" x14ac:dyDescent="0.15">
      <c r="K9751" s="46"/>
      <c r="M9751" s="47"/>
    </row>
    <row r="9752" spans="11:13" x14ac:dyDescent="0.15">
      <c r="K9752" s="46"/>
      <c r="M9752" s="47"/>
    </row>
    <row r="9753" spans="11:13" x14ac:dyDescent="0.15">
      <c r="K9753" s="46"/>
      <c r="M9753" s="47"/>
    </row>
    <row r="9754" spans="11:13" x14ac:dyDescent="0.15">
      <c r="K9754" s="46"/>
      <c r="M9754" s="47"/>
    </row>
    <row r="9755" spans="11:13" x14ac:dyDescent="0.15">
      <c r="K9755" s="46"/>
      <c r="M9755" s="47"/>
    </row>
    <row r="9756" spans="11:13" x14ac:dyDescent="0.15">
      <c r="K9756" s="46"/>
      <c r="M9756" s="47"/>
    </row>
    <row r="9757" spans="11:13" x14ac:dyDescent="0.15">
      <c r="K9757" s="46"/>
      <c r="M9757" s="47"/>
    </row>
    <row r="9758" spans="11:13" x14ac:dyDescent="0.15">
      <c r="K9758" s="46"/>
      <c r="M9758" s="47"/>
    </row>
    <row r="9759" spans="11:13" x14ac:dyDescent="0.15">
      <c r="K9759" s="46"/>
      <c r="M9759" s="47"/>
    </row>
    <row r="9760" spans="11:13" x14ac:dyDescent="0.15">
      <c r="K9760" s="46"/>
      <c r="M9760" s="47"/>
    </row>
    <row r="9761" spans="11:13" x14ac:dyDescent="0.15">
      <c r="K9761" s="46"/>
      <c r="M9761" s="47"/>
    </row>
    <row r="9762" spans="11:13" x14ac:dyDescent="0.15">
      <c r="K9762" s="46"/>
      <c r="M9762" s="47"/>
    </row>
    <row r="9763" spans="11:13" x14ac:dyDescent="0.15">
      <c r="K9763" s="46"/>
      <c r="M9763" s="47"/>
    </row>
    <row r="9764" spans="11:13" x14ac:dyDescent="0.15">
      <c r="K9764" s="46"/>
      <c r="M9764" s="47"/>
    </row>
    <row r="9765" spans="11:13" x14ac:dyDescent="0.15">
      <c r="K9765" s="46"/>
      <c r="M9765" s="47"/>
    </row>
    <row r="9766" spans="11:13" x14ac:dyDescent="0.15">
      <c r="K9766" s="46"/>
      <c r="M9766" s="47"/>
    </row>
    <row r="9767" spans="11:13" x14ac:dyDescent="0.15">
      <c r="K9767" s="46"/>
      <c r="M9767" s="47"/>
    </row>
    <row r="9768" spans="11:13" x14ac:dyDescent="0.15">
      <c r="K9768" s="46"/>
      <c r="M9768" s="47"/>
    </row>
    <row r="9769" spans="11:13" x14ac:dyDescent="0.15">
      <c r="K9769" s="46"/>
      <c r="M9769" s="47"/>
    </row>
    <row r="9770" spans="11:13" x14ac:dyDescent="0.15">
      <c r="K9770" s="46"/>
      <c r="M9770" s="47"/>
    </row>
    <row r="9771" spans="11:13" x14ac:dyDescent="0.15">
      <c r="K9771" s="46"/>
      <c r="M9771" s="47"/>
    </row>
    <row r="9772" spans="11:13" x14ac:dyDescent="0.15">
      <c r="K9772" s="46"/>
      <c r="M9772" s="47"/>
    </row>
    <row r="9773" spans="11:13" x14ac:dyDescent="0.15">
      <c r="K9773" s="46"/>
      <c r="M9773" s="47"/>
    </row>
    <row r="9774" spans="11:13" x14ac:dyDescent="0.15">
      <c r="K9774" s="46"/>
      <c r="M9774" s="47"/>
    </row>
    <row r="9775" spans="11:13" x14ac:dyDescent="0.15">
      <c r="K9775" s="46"/>
      <c r="M9775" s="47"/>
    </row>
    <row r="9776" spans="11:13" x14ac:dyDescent="0.15">
      <c r="K9776" s="46"/>
      <c r="M9776" s="47"/>
    </row>
    <row r="9777" spans="11:13" x14ac:dyDescent="0.15">
      <c r="K9777" s="46"/>
      <c r="M9777" s="47"/>
    </row>
    <row r="9778" spans="11:13" x14ac:dyDescent="0.15">
      <c r="K9778" s="46"/>
      <c r="M9778" s="47"/>
    </row>
    <row r="9779" spans="11:13" x14ac:dyDescent="0.15">
      <c r="K9779" s="46"/>
      <c r="M9779" s="47"/>
    </row>
    <row r="9780" spans="11:13" x14ac:dyDescent="0.15">
      <c r="K9780" s="46"/>
      <c r="M9780" s="47"/>
    </row>
    <row r="9781" spans="11:13" x14ac:dyDescent="0.15">
      <c r="K9781" s="46"/>
      <c r="M9781" s="47"/>
    </row>
    <row r="9782" spans="11:13" x14ac:dyDescent="0.15">
      <c r="K9782" s="46"/>
      <c r="M9782" s="47"/>
    </row>
    <row r="9783" spans="11:13" x14ac:dyDescent="0.15">
      <c r="K9783" s="46"/>
      <c r="M9783" s="47"/>
    </row>
    <row r="9784" spans="11:13" x14ac:dyDescent="0.15">
      <c r="K9784" s="46"/>
      <c r="M9784" s="47"/>
    </row>
    <row r="9785" spans="11:13" x14ac:dyDescent="0.15">
      <c r="K9785" s="46"/>
      <c r="M9785" s="47"/>
    </row>
    <row r="9786" spans="11:13" x14ac:dyDescent="0.15">
      <c r="K9786" s="46"/>
      <c r="M9786" s="47"/>
    </row>
    <row r="9787" spans="11:13" x14ac:dyDescent="0.15">
      <c r="K9787" s="46"/>
      <c r="M9787" s="47"/>
    </row>
    <row r="9788" spans="11:13" x14ac:dyDescent="0.15">
      <c r="K9788" s="46"/>
      <c r="M9788" s="47"/>
    </row>
    <row r="9789" spans="11:13" x14ac:dyDescent="0.15">
      <c r="K9789" s="46"/>
      <c r="M9789" s="47"/>
    </row>
    <row r="9790" spans="11:13" x14ac:dyDescent="0.15">
      <c r="K9790" s="46"/>
      <c r="M9790" s="47"/>
    </row>
    <row r="9791" spans="11:13" x14ac:dyDescent="0.15">
      <c r="K9791" s="46"/>
      <c r="M9791" s="47"/>
    </row>
    <row r="9792" spans="11:13" x14ac:dyDescent="0.15">
      <c r="K9792" s="46"/>
      <c r="M9792" s="47"/>
    </row>
    <row r="9793" spans="11:13" x14ac:dyDescent="0.15">
      <c r="K9793" s="46"/>
      <c r="M9793" s="47"/>
    </row>
    <row r="9794" spans="11:13" x14ac:dyDescent="0.15">
      <c r="K9794" s="46"/>
      <c r="M9794" s="47"/>
    </row>
    <row r="9795" spans="11:13" x14ac:dyDescent="0.15">
      <c r="K9795" s="46"/>
      <c r="M9795" s="47"/>
    </row>
    <row r="9796" spans="11:13" x14ac:dyDescent="0.15">
      <c r="K9796" s="46"/>
      <c r="M9796" s="47"/>
    </row>
    <row r="9797" spans="11:13" x14ac:dyDescent="0.15">
      <c r="K9797" s="46"/>
      <c r="M9797" s="47"/>
    </row>
    <row r="9798" spans="11:13" x14ac:dyDescent="0.15">
      <c r="K9798" s="46"/>
      <c r="M9798" s="47"/>
    </row>
    <row r="9799" spans="11:13" x14ac:dyDescent="0.15">
      <c r="K9799" s="46"/>
      <c r="M9799" s="47"/>
    </row>
    <row r="9800" spans="11:13" x14ac:dyDescent="0.15">
      <c r="K9800" s="46"/>
      <c r="M9800" s="47"/>
    </row>
    <row r="9801" spans="11:13" x14ac:dyDescent="0.15">
      <c r="K9801" s="46"/>
      <c r="M9801" s="47"/>
    </row>
    <row r="9802" spans="11:13" x14ac:dyDescent="0.15">
      <c r="K9802" s="46"/>
      <c r="M9802" s="47"/>
    </row>
    <row r="9803" spans="11:13" x14ac:dyDescent="0.15">
      <c r="K9803" s="46"/>
      <c r="M9803" s="47"/>
    </row>
    <row r="9804" spans="11:13" x14ac:dyDescent="0.15">
      <c r="K9804" s="46"/>
      <c r="M9804" s="47"/>
    </row>
    <row r="9805" spans="11:13" x14ac:dyDescent="0.15">
      <c r="K9805" s="46"/>
      <c r="M9805" s="47"/>
    </row>
    <row r="9806" spans="11:13" x14ac:dyDescent="0.15">
      <c r="K9806" s="46"/>
      <c r="M9806" s="47"/>
    </row>
    <row r="9807" spans="11:13" x14ac:dyDescent="0.15">
      <c r="K9807" s="46"/>
      <c r="M9807" s="47"/>
    </row>
    <row r="9808" spans="11:13" x14ac:dyDescent="0.15">
      <c r="K9808" s="46"/>
      <c r="M9808" s="47"/>
    </row>
    <row r="9809" spans="11:13" x14ac:dyDescent="0.15">
      <c r="K9809" s="46"/>
      <c r="M9809" s="47"/>
    </row>
    <row r="9810" spans="11:13" x14ac:dyDescent="0.15">
      <c r="K9810" s="46"/>
      <c r="M9810" s="47"/>
    </row>
    <row r="9811" spans="11:13" x14ac:dyDescent="0.15">
      <c r="K9811" s="46"/>
      <c r="M9811" s="47"/>
    </row>
    <row r="9812" spans="11:13" x14ac:dyDescent="0.15">
      <c r="K9812" s="46"/>
      <c r="M9812" s="47"/>
    </row>
    <row r="9813" spans="11:13" x14ac:dyDescent="0.15">
      <c r="K9813" s="46"/>
      <c r="M9813" s="47"/>
    </row>
    <row r="9814" spans="11:13" x14ac:dyDescent="0.15">
      <c r="K9814" s="46"/>
      <c r="M9814" s="47"/>
    </row>
    <row r="9815" spans="11:13" x14ac:dyDescent="0.15">
      <c r="K9815" s="46"/>
      <c r="M9815" s="47"/>
    </row>
    <row r="9816" spans="11:13" x14ac:dyDescent="0.15">
      <c r="K9816" s="46"/>
      <c r="M9816" s="47"/>
    </row>
    <row r="9817" spans="11:13" x14ac:dyDescent="0.15">
      <c r="K9817" s="46"/>
      <c r="M9817" s="47"/>
    </row>
    <row r="9818" spans="11:13" x14ac:dyDescent="0.15">
      <c r="K9818" s="46"/>
      <c r="M9818" s="47"/>
    </row>
    <row r="9819" spans="11:13" x14ac:dyDescent="0.15">
      <c r="K9819" s="46"/>
      <c r="M9819" s="47"/>
    </row>
    <row r="9820" spans="11:13" x14ac:dyDescent="0.15">
      <c r="K9820" s="46"/>
      <c r="M9820" s="47"/>
    </row>
    <row r="9821" spans="11:13" x14ac:dyDescent="0.15">
      <c r="K9821" s="46"/>
      <c r="M9821" s="47"/>
    </row>
    <row r="9822" spans="11:13" x14ac:dyDescent="0.15">
      <c r="K9822" s="46"/>
      <c r="M9822" s="47"/>
    </row>
    <row r="9823" spans="11:13" x14ac:dyDescent="0.15">
      <c r="K9823" s="46"/>
      <c r="M9823" s="47"/>
    </row>
    <row r="9824" spans="11:13" x14ac:dyDescent="0.15">
      <c r="K9824" s="46"/>
      <c r="M9824" s="47"/>
    </row>
    <row r="9825" spans="11:13" x14ac:dyDescent="0.15">
      <c r="K9825" s="46"/>
      <c r="M9825" s="47"/>
    </row>
    <row r="9826" spans="11:13" x14ac:dyDescent="0.15">
      <c r="K9826" s="46"/>
      <c r="M9826" s="47"/>
    </row>
    <row r="9827" spans="11:13" x14ac:dyDescent="0.15">
      <c r="K9827" s="46"/>
      <c r="M9827" s="47"/>
    </row>
    <row r="9828" spans="11:13" x14ac:dyDescent="0.15">
      <c r="K9828" s="46"/>
      <c r="M9828" s="47"/>
    </row>
    <row r="9829" spans="11:13" x14ac:dyDescent="0.15">
      <c r="K9829" s="46"/>
      <c r="M9829" s="47"/>
    </row>
    <row r="9830" spans="11:13" x14ac:dyDescent="0.15">
      <c r="K9830" s="46"/>
      <c r="M9830" s="47"/>
    </row>
    <row r="9831" spans="11:13" x14ac:dyDescent="0.15">
      <c r="K9831" s="46"/>
      <c r="M9831" s="47"/>
    </row>
    <row r="9832" spans="11:13" x14ac:dyDescent="0.15">
      <c r="K9832" s="46"/>
      <c r="M9832" s="47"/>
    </row>
    <row r="9833" spans="11:13" x14ac:dyDescent="0.15">
      <c r="K9833" s="46"/>
      <c r="M9833" s="47"/>
    </row>
    <row r="9834" spans="11:13" x14ac:dyDescent="0.15">
      <c r="K9834" s="46"/>
      <c r="M9834" s="47"/>
    </row>
    <row r="9835" spans="11:13" x14ac:dyDescent="0.15">
      <c r="K9835" s="46"/>
      <c r="M9835" s="47"/>
    </row>
    <row r="9836" spans="11:13" x14ac:dyDescent="0.15">
      <c r="K9836" s="46"/>
      <c r="M9836" s="47"/>
    </row>
    <row r="9837" spans="11:13" x14ac:dyDescent="0.15">
      <c r="K9837" s="46"/>
      <c r="M9837" s="47"/>
    </row>
    <row r="9838" spans="11:13" x14ac:dyDescent="0.15">
      <c r="K9838" s="46"/>
      <c r="M9838" s="47"/>
    </row>
    <row r="9839" spans="11:13" x14ac:dyDescent="0.15">
      <c r="K9839" s="46"/>
      <c r="M9839" s="47"/>
    </row>
    <row r="9840" spans="11:13" x14ac:dyDescent="0.15">
      <c r="K9840" s="46"/>
      <c r="M9840" s="47"/>
    </row>
    <row r="9841" spans="11:13" x14ac:dyDescent="0.15">
      <c r="K9841" s="46"/>
      <c r="M9841" s="47"/>
    </row>
    <row r="9842" spans="11:13" x14ac:dyDescent="0.15">
      <c r="K9842" s="46"/>
      <c r="M9842" s="47"/>
    </row>
    <row r="9843" spans="11:13" x14ac:dyDescent="0.15">
      <c r="K9843" s="46"/>
      <c r="M9843" s="47"/>
    </row>
    <row r="9844" spans="11:13" x14ac:dyDescent="0.15">
      <c r="K9844" s="46"/>
      <c r="M9844" s="47"/>
    </row>
    <row r="9845" spans="11:13" x14ac:dyDescent="0.15">
      <c r="K9845" s="46"/>
      <c r="M9845" s="47"/>
    </row>
    <row r="9846" spans="11:13" x14ac:dyDescent="0.15">
      <c r="K9846" s="46"/>
      <c r="M9846" s="47"/>
    </row>
    <row r="9847" spans="11:13" x14ac:dyDescent="0.15">
      <c r="K9847" s="46"/>
      <c r="M9847" s="47"/>
    </row>
    <row r="9848" spans="11:13" x14ac:dyDescent="0.15">
      <c r="K9848" s="46"/>
      <c r="M9848" s="47"/>
    </row>
    <row r="9849" spans="11:13" x14ac:dyDescent="0.15">
      <c r="K9849" s="46"/>
      <c r="M9849" s="47"/>
    </row>
    <row r="9850" spans="11:13" x14ac:dyDescent="0.15">
      <c r="K9850" s="46"/>
      <c r="M9850" s="47"/>
    </row>
    <row r="9851" spans="11:13" x14ac:dyDescent="0.15">
      <c r="K9851" s="46"/>
      <c r="M9851" s="47"/>
    </row>
    <row r="9852" spans="11:13" x14ac:dyDescent="0.15">
      <c r="K9852" s="46"/>
      <c r="M9852" s="47"/>
    </row>
    <row r="9853" spans="11:13" x14ac:dyDescent="0.15">
      <c r="K9853" s="46"/>
      <c r="M9853" s="47"/>
    </row>
    <row r="9854" spans="11:13" x14ac:dyDescent="0.15">
      <c r="K9854" s="46"/>
      <c r="M9854" s="47"/>
    </row>
    <row r="9855" spans="11:13" x14ac:dyDescent="0.15">
      <c r="K9855" s="46"/>
      <c r="M9855" s="47"/>
    </row>
    <row r="9856" spans="11:13" x14ac:dyDescent="0.15">
      <c r="K9856" s="46"/>
      <c r="M9856" s="47"/>
    </row>
    <row r="9857" spans="11:13" x14ac:dyDescent="0.15">
      <c r="K9857" s="46"/>
      <c r="M9857" s="47"/>
    </row>
    <row r="9858" spans="11:13" x14ac:dyDescent="0.15">
      <c r="K9858" s="46"/>
      <c r="M9858" s="47"/>
    </row>
    <row r="9859" spans="11:13" x14ac:dyDescent="0.15">
      <c r="K9859" s="46"/>
      <c r="M9859" s="47"/>
    </row>
    <row r="9860" spans="11:13" x14ac:dyDescent="0.15">
      <c r="K9860" s="46"/>
      <c r="M9860" s="47"/>
    </row>
    <row r="9861" spans="11:13" x14ac:dyDescent="0.15">
      <c r="K9861" s="46"/>
      <c r="M9861" s="47"/>
    </row>
    <row r="9862" spans="11:13" x14ac:dyDescent="0.15">
      <c r="K9862" s="46"/>
      <c r="M9862" s="47"/>
    </row>
    <row r="9863" spans="11:13" x14ac:dyDescent="0.15">
      <c r="K9863" s="46"/>
      <c r="M9863" s="47"/>
    </row>
    <row r="9864" spans="11:13" x14ac:dyDescent="0.15">
      <c r="K9864" s="46"/>
      <c r="M9864" s="47"/>
    </row>
    <row r="9865" spans="11:13" x14ac:dyDescent="0.15">
      <c r="K9865" s="46"/>
      <c r="M9865" s="47"/>
    </row>
    <row r="9866" spans="11:13" x14ac:dyDescent="0.15">
      <c r="K9866" s="46"/>
      <c r="M9866" s="47"/>
    </row>
    <row r="9867" spans="11:13" x14ac:dyDescent="0.15">
      <c r="K9867" s="46"/>
      <c r="M9867" s="47"/>
    </row>
    <row r="9868" spans="11:13" x14ac:dyDescent="0.15">
      <c r="K9868" s="46"/>
      <c r="M9868" s="47"/>
    </row>
    <row r="9869" spans="11:13" x14ac:dyDescent="0.15">
      <c r="K9869" s="46"/>
      <c r="M9869" s="47"/>
    </row>
    <row r="9870" spans="11:13" x14ac:dyDescent="0.15">
      <c r="K9870" s="46"/>
      <c r="M9870" s="47"/>
    </row>
    <row r="9871" spans="11:13" x14ac:dyDescent="0.15">
      <c r="K9871" s="46"/>
      <c r="M9871" s="47"/>
    </row>
    <row r="9872" spans="11:13" x14ac:dyDescent="0.15">
      <c r="K9872" s="46"/>
      <c r="M9872" s="47"/>
    </row>
    <row r="9873" spans="11:13" x14ac:dyDescent="0.15">
      <c r="K9873" s="46"/>
      <c r="M9873" s="47"/>
    </row>
    <row r="9874" spans="11:13" x14ac:dyDescent="0.15">
      <c r="K9874" s="46"/>
      <c r="M9874" s="47"/>
    </row>
    <row r="9875" spans="11:13" x14ac:dyDescent="0.15">
      <c r="K9875" s="46"/>
      <c r="M9875" s="47"/>
    </row>
    <row r="9876" spans="11:13" x14ac:dyDescent="0.15">
      <c r="K9876" s="46"/>
      <c r="M9876" s="47"/>
    </row>
    <row r="9877" spans="11:13" x14ac:dyDescent="0.15">
      <c r="K9877" s="46"/>
      <c r="M9877" s="47"/>
    </row>
    <row r="9878" spans="11:13" x14ac:dyDescent="0.15">
      <c r="K9878" s="46"/>
      <c r="M9878" s="47"/>
    </row>
    <row r="9879" spans="11:13" x14ac:dyDescent="0.15">
      <c r="K9879" s="46"/>
      <c r="M9879" s="47"/>
    </row>
    <row r="9880" spans="11:13" x14ac:dyDescent="0.15">
      <c r="K9880" s="46"/>
      <c r="M9880" s="47"/>
    </row>
    <row r="9881" spans="11:13" x14ac:dyDescent="0.15">
      <c r="K9881" s="46"/>
      <c r="M9881" s="47"/>
    </row>
    <row r="9882" spans="11:13" x14ac:dyDescent="0.15">
      <c r="K9882" s="46"/>
      <c r="M9882" s="47"/>
    </row>
    <row r="9883" spans="11:13" x14ac:dyDescent="0.15">
      <c r="K9883" s="46"/>
      <c r="M9883" s="47"/>
    </row>
    <row r="9884" spans="11:13" x14ac:dyDescent="0.15">
      <c r="K9884" s="46"/>
      <c r="M9884" s="47"/>
    </row>
    <row r="9885" spans="11:13" x14ac:dyDescent="0.15">
      <c r="K9885" s="46"/>
      <c r="M9885" s="47"/>
    </row>
    <row r="9886" spans="11:13" x14ac:dyDescent="0.15">
      <c r="K9886" s="46"/>
      <c r="M9886" s="47"/>
    </row>
    <row r="9887" spans="11:13" x14ac:dyDescent="0.15">
      <c r="K9887" s="46"/>
      <c r="M9887" s="47"/>
    </row>
    <row r="9888" spans="11:13" x14ac:dyDescent="0.15">
      <c r="K9888" s="46"/>
      <c r="M9888" s="47"/>
    </row>
    <row r="9889" spans="11:13" x14ac:dyDescent="0.15">
      <c r="K9889" s="46"/>
      <c r="M9889" s="47"/>
    </row>
    <row r="9890" spans="11:13" x14ac:dyDescent="0.15">
      <c r="K9890" s="46"/>
      <c r="M9890" s="47"/>
    </row>
    <row r="9891" spans="11:13" x14ac:dyDescent="0.15">
      <c r="K9891" s="46"/>
      <c r="M9891" s="47"/>
    </row>
    <row r="9892" spans="11:13" x14ac:dyDescent="0.15">
      <c r="K9892" s="46"/>
      <c r="M9892" s="47"/>
    </row>
    <row r="9893" spans="11:13" x14ac:dyDescent="0.15">
      <c r="K9893" s="46"/>
      <c r="M9893" s="47"/>
    </row>
    <row r="9894" spans="11:13" x14ac:dyDescent="0.15">
      <c r="K9894" s="46"/>
      <c r="M9894" s="47"/>
    </row>
    <row r="9895" spans="11:13" x14ac:dyDescent="0.15">
      <c r="K9895" s="46"/>
      <c r="M9895" s="47"/>
    </row>
    <row r="9896" spans="11:13" x14ac:dyDescent="0.15">
      <c r="K9896" s="46"/>
      <c r="M9896" s="47"/>
    </row>
    <row r="9897" spans="11:13" x14ac:dyDescent="0.15">
      <c r="K9897" s="46"/>
      <c r="M9897" s="47"/>
    </row>
    <row r="9898" spans="11:13" x14ac:dyDescent="0.15">
      <c r="K9898" s="46"/>
      <c r="M9898" s="47"/>
    </row>
    <row r="9899" spans="11:13" x14ac:dyDescent="0.15">
      <c r="K9899" s="46"/>
      <c r="M9899" s="47"/>
    </row>
    <row r="9900" spans="11:13" x14ac:dyDescent="0.15">
      <c r="K9900" s="46"/>
      <c r="M9900" s="47"/>
    </row>
    <row r="9901" spans="11:13" x14ac:dyDescent="0.15">
      <c r="K9901" s="46"/>
      <c r="M9901" s="47"/>
    </row>
    <row r="9902" spans="11:13" x14ac:dyDescent="0.15">
      <c r="K9902" s="46"/>
      <c r="M9902" s="47"/>
    </row>
    <row r="9903" spans="11:13" x14ac:dyDescent="0.15">
      <c r="K9903" s="46"/>
      <c r="M9903" s="47"/>
    </row>
    <row r="9904" spans="11:13" x14ac:dyDescent="0.15">
      <c r="K9904" s="46"/>
      <c r="M9904" s="47"/>
    </row>
    <row r="9905" spans="11:13" x14ac:dyDescent="0.15">
      <c r="K9905" s="46"/>
      <c r="M9905" s="47"/>
    </row>
    <row r="9906" spans="11:13" x14ac:dyDescent="0.15">
      <c r="K9906" s="46"/>
      <c r="M9906" s="47"/>
    </row>
    <row r="9907" spans="11:13" x14ac:dyDescent="0.15">
      <c r="K9907" s="46"/>
      <c r="M9907" s="47"/>
    </row>
    <row r="9908" spans="11:13" x14ac:dyDescent="0.15">
      <c r="K9908" s="46"/>
      <c r="M9908" s="47"/>
    </row>
    <row r="9909" spans="11:13" x14ac:dyDescent="0.15">
      <c r="K9909" s="46"/>
      <c r="M9909" s="47"/>
    </row>
    <row r="9910" spans="11:13" x14ac:dyDescent="0.15">
      <c r="K9910" s="46"/>
      <c r="M9910" s="47"/>
    </row>
    <row r="9911" spans="11:13" x14ac:dyDescent="0.15">
      <c r="K9911" s="46"/>
      <c r="M9911" s="47"/>
    </row>
    <row r="9912" spans="11:13" x14ac:dyDescent="0.15">
      <c r="K9912" s="46"/>
      <c r="M9912" s="47"/>
    </row>
    <row r="9913" spans="11:13" x14ac:dyDescent="0.15">
      <c r="K9913" s="46"/>
      <c r="M9913" s="47"/>
    </row>
    <row r="9914" spans="11:13" x14ac:dyDescent="0.15">
      <c r="K9914" s="46"/>
      <c r="M9914" s="47"/>
    </row>
    <row r="9915" spans="11:13" x14ac:dyDescent="0.15">
      <c r="K9915" s="46"/>
      <c r="M9915" s="47"/>
    </row>
    <row r="9916" spans="11:13" x14ac:dyDescent="0.15">
      <c r="K9916" s="46"/>
      <c r="M9916" s="47"/>
    </row>
    <row r="9917" spans="11:13" x14ac:dyDescent="0.15">
      <c r="K9917" s="46"/>
      <c r="M9917" s="47"/>
    </row>
    <row r="9918" spans="11:13" x14ac:dyDescent="0.15">
      <c r="K9918" s="46"/>
      <c r="M9918" s="47"/>
    </row>
    <row r="9919" spans="11:13" x14ac:dyDescent="0.15">
      <c r="K9919" s="46"/>
      <c r="M9919" s="47"/>
    </row>
    <row r="9920" spans="11:13" x14ac:dyDescent="0.15">
      <c r="K9920" s="46"/>
      <c r="M9920" s="47"/>
    </row>
    <row r="9921" spans="11:13" x14ac:dyDescent="0.15">
      <c r="K9921" s="46"/>
      <c r="M9921" s="47"/>
    </row>
    <row r="9922" spans="11:13" x14ac:dyDescent="0.15">
      <c r="K9922" s="46"/>
      <c r="M9922" s="47"/>
    </row>
    <row r="9923" spans="11:13" x14ac:dyDescent="0.15">
      <c r="K9923" s="46"/>
      <c r="M9923" s="47"/>
    </row>
    <row r="9924" spans="11:13" x14ac:dyDescent="0.15">
      <c r="K9924" s="46"/>
      <c r="M9924" s="47"/>
    </row>
    <row r="9925" spans="11:13" x14ac:dyDescent="0.15">
      <c r="K9925" s="46"/>
      <c r="M9925" s="47"/>
    </row>
    <row r="9926" spans="11:13" x14ac:dyDescent="0.15">
      <c r="K9926" s="46"/>
      <c r="M9926" s="47"/>
    </row>
    <row r="9927" spans="11:13" x14ac:dyDescent="0.15">
      <c r="K9927" s="46"/>
      <c r="M9927" s="47"/>
    </row>
    <row r="9928" spans="11:13" x14ac:dyDescent="0.15">
      <c r="K9928" s="46"/>
      <c r="M9928" s="47"/>
    </row>
    <row r="9929" spans="11:13" x14ac:dyDescent="0.15">
      <c r="K9929" s="46"/>
      <c r="M9929" s="47"/>
    </row>
    <row r="9930" spans="11:13" x14ac:dyDescent="0.15">
      <c r="K9930" s="46"/>
      <c r="M9930" s="47"/>
    </row>
    <row r="9931" spans="11:13" x14ac:dyDescent="0.15">
      <c r="K9931" s="46"/>
      <c r="M9931" s="47"/>
    </row>
    <row r="9932" spans="11:13" x14ac:dyDescent="0.15">
      <c r="K9932" s="46"/>
      <c r="M9932" s="47"/>
    </row>
    <row r="9933" spans="11:13" x14ac:dyDescent="0.15">
      <c r="K9933" s="46"/>
      <c r="M9933" s="47"/>
    </row>
    <row r="9934" spans="11:13" x14ac:dyDescent="0.15">
      <c r="K9934" s="46"/>
      <c r="M9934" s="47"/>
    </row>
    <row r="9935" spans="11:13" x14ac:dyDescent="0.15">
      <c r="K9935" s="46"/>
      <c r="M9935" s="47"/>
    </row>
    <row r="9936" spans="11:13" x14ac:dyDescent="0.15">
      <c r="K9936" s="46"/>
      <c r="M9936" s="47"/>
    </row>
    <row r="9937" spans="11:13" x14ac:dyDescent="0.15">
      <c r="K9937" s="46"/>
      <c r="M9937" s="47"/>
    </row>
    <row r="9938" spans="11:13" x14ac:dyDescent="0.15">
      <c r="K9938" s="46"/>
      <c r="M9938" s="47"/>
    </row>
    <row r="9939" spans="11:13" x14ac:dyDescent="0.15">
      <c r="K9939" s="46"/>
      <c r="M9939" s="47"/>
    </row>
    <row r="9940" spans="11:13" x14ac:dyDescent="0.15">
      <c r="K9940" s="46"/>
      <c r="M9940" s="47"/>
    </row>
    <row r="9941" spans="11:13" x14ac:dyDescent="0.15">
      <c r="K9941" s="46"/>
      <c r="M9941" s="47"/>
    </row>
    <row r="9942" spans="11:13" x14ac:dyDescent="0.15">
      <c r="K9942" s="46"/>
      <c r="M9942" s="47"/>
    </row>
    <row r="9943" spans="11:13" x14ac:dyDescent="0.15">
      <c r="K9943" s="46"/>
      <c r="M9943" s="47"/>
    </row>
    <row r="9944" spans="11:13" x14ac:dyDescent="0.15">
      <c r="K9944" s="46"/>
      <c r="M9944" s="47"/>
    </row>
    <row r="9945" spans="11:13" x14ac:dyDescent="0.15">
      <c r="K9945" s="46"/>
      <c r="M9945" s="47"/>
    </row>
    <row r="9946" spans="11:13" x14ac:dyDescent="0.15">
      <c r="K9946" s="46"/>
      <c r="M9946" s="47"/>
    </row>
    <row r="9947" spans="11:13" x14ac:dyDescent="0.15">
      <c r="K9947" s="46"/>
      <c r="M9947" s="47"/>
    </row>
    <row r="9948" spans="11:13" x14ac:dyDescent="0.15">
      <c r="K9948" s="46"/>
      <c r="M9948" s="47"/>
    </row>
    <row r="9949" spans="11:13" x14ac:dyDescent="0.15">
      <c r="K9949" s="46"/>
      <c r="M9949" s="47"/>
    </row>
    <row r="9950" spans="11:13" x14ac:dyDescent="0.15">
      <c r="K9950" s="46"/>
      <c r="M9950" s="47"/>
    </row>
    <row r="9951" spans="11:13" x14ac:dyDescent="0.15">
      <c r="K9951" s="46"/>
      <c r="M9951" s="47"/>
    </row>
    <row r="9952" spans="11:13" x14ac:dyDescent="0.15">
      <c r="K9952" s="46"/>
      <c r="M9952" s="47"/>
    </row>
    <row r="9953" spans="11:13" x14ac:dyDescent="0.15">
      <c r="K9953" s="46"/>
      <c r="M9953" s="47"/>
    </row>
    <row r="9954" spans="11:13" x14ac:dyDescent="0.15">
      <c r="K9954" s="46"/>
      <c r="M9954" s="47"/>
    </row>
    <row r="9955" spans="11:13" x14ac:dyDescent="0.15">
      <c r="K9955" s="46"/>
      <c r="M9955" s="47"/>
    </row>
    <row r="9956" spans="11:13" x14ac:dyDescent="0.15">
      <c r="K9956" s="46"/>
      <c r="M9956" s="47"/>
    </row>
    <row r="9957" spans="11:13" x14ac:dyDescent="0.15">
      <c r="K9957" s="46"/>
      <c r="M9957" s="47"/>
    </row>
    <row r="9958" spans="11:13" x14ac:dyDescent="0.15">
      <c r="K9958" s="46"/>
      <c r="M9958" s="47"/>
    </row>
    <row r="9959" spans="11:13" x14ac:dyDescent="0.15">
      <c r="K9959" s="46"/>
      <c r="M9959" s="47"/>
    </row>
    <row r="9960" spans="11:13" x14ac:dyDescent="0.15">
      <c r="K9960" s="46"/>
      <c r="M9960" s="47"/>
    </row>
    <row r="9961" spans="11:13" x14ac:dyDescent="0.15">
      <c r="K9961" s="46"/>
      <c r="M9961" s="47"/>
    </row>
    <row r="9962" spans="11:13" x14ac:dyDescent="0.15">
      <c r="K9962" s="46"/>
      <c r="M9962" s="47"/>
    </row>
    <row r="9963" spans="11:13" x14ac:dyDescent="0.15">
      <c r="K9963" s="46"/>
      <c r="M9963" s="47"/>
    </row>
    <row r="9964" spans="11:13" x14ac:dyDescent="0.15">
      <c r="K9964" s="46"/>
      <c r="M9964" s="47"/>
    </row>
    <row r="9965" spans="11:13" x14ac:dyDescent="0.15">
      <c r="K9965" s="46"/>
      <c r="M9965" s="47"/>
    </row>
    <row r="9966" spans="11:13" x14ac:dyDescent="0.15">
      <c r="K9966" s="46"/>
      <c r="M9966" s="47"/>
    </row>
    <row r="9967" spans="11:13" x14ac:dyDescent="0.15">
      <c r="K9967" s="46"/>
      <c r="M9967" s="47"/>
    </row>
    <row r="9968" spans="11:13" x14ac:dyDescent="0.15">
      <c r="K9968" s="46"/>
      <c r="M9968" s="47"/>
    </row>
    <row r="9969" spans="11:13" x14ac:dyDescent="0.15">
      <c r="K9969" s="46"/>
      <c r="M9969" s="47"/>
    </row>
    <row r="9970" spans="11:13" x14ac:dyDescent="0.15">
      <c r="K9970" s="46"/>
      <c r="M9970" s="47"/>
    </row>
    <row r="9971" spans="11:13" x14ac:dyDescent="0.15">
      <c r="K9971" s="46"/>
      <c r="M9971" s="47"/>
    </row>
    <row r="9972" spans="11:13" x14ac:dyDescent="0.15">
      <c r="K9972" s="46"/>
      <c r="M9972" s="47"/>
    </row>
    <row r="9973" spans="11:13" x14ac:dyDescent="0.15">
      <c r="K9973" s="46"/>
      <c r="M9973" s="47"/>
    </row>
    <row r="9974" spans="11:13" x14ac:dyDescent="0.15">
      <c r="K9974" s="46"/>
      <c r="M9974" s="47"/>
    </row>
    <row r="9975" spans="11:13" x14ac:dyDescent="0.15">
      <c r="K9975" s="46"/>
      <c r="M9975" s="47"/>
    </row>
    <row r="9976" spans="11:13" x14ac:dyDescent="0.15">
      <c r="K9976" s="46"/>
      <c r="M9976" s="47"/>
    </row>
    <row r="9977" spans="11:13" x14ac:dyDescent="0.15">
      <c r="K9977" s="46"/>
      <c r="M9977" s="47"/>
    </row>
    <row r="9978" spans="11:13" x14ac:dyDescent="0.15">
      <c r="K9978" s="46"/>
      <c r="M9978" s="47"/>
    </row>
    <row r="9979" spans="11:13" x14ac:dyDescent="0.15">
      <c r="K9979" s="46"/>
      <c r="M9979" s="47"/>
    </row>
    <row r="9980" spans="11:13" x14ac:dyDescent="0.15">
      <c r="K9980" s="46"/>
      <c r="M9980" s="47"/>
    </row>
    <row r="9981" spans="11:13" x14ac:dyDescent="0.15">
      <c r="K9981" s="46"/>
      <c r="M9981" s="47"/>
    </row>
    <row r="9982" spans="11:13" x14ac:dyDescent="0.15">
      <c r="K9982" s="46"/>
      <c r="M9982" s="47"/>
    </row>
    <row r="9983" spans="11:13" x14ac:dyDescent="0.15">
      <c r="K9983" s="46"/>
      <c r="M9983" s="47"/>
    </row>
    <row r="9984" spans="11:13" x14ac:dyDescent="0.15">
      <c r="K9984" s="46"/>
      <c r="M9984" s="47"/>
    </row>
    <row r="9985" spans="11:13" x14ac:dyDescent="0.15">
      <c r="K9985" s="46"/>
      <c r="M9985" s="47"/>
    </row>
    <row r="9986" spans="11:13" x14ac:dyDescent="0.15">
      <c r="K9986" s="46"/>
      <c r="M9986" s="47"/>
    </row>
    <row r="9987" spans="11:13" x14ac:dyDescent="0.15">
      <c r="K9987" s="46"/>
      <c r="M9987" s="47"/>
    </row>
    <row r="9988" spans="11:13" x14ac:dyDescent="0.15">
      <c r="K9988" s="46"/>
      <c r="M9988" s="47"/>
    </row>
    <row r="9989" spans="11:13" x14ac:dyDescent="0.15">
      <c r="K9989" s="46"/>
      <c r="M9989" s="47"/>
    </row>
    <row r="9990" spans="11:13" x14ac:dyDescent="0.15">
      <c r="K9990" s="46"/>
      <c r="M9990" s="47"/>
    </row>
    <row r="9991" spans="11:13" x14ac:dyDescent="0.15">
      <c r="K9991" s="46"/>
      <c r="M9991" s="47"/>
    </row>
    <row r="9992" spans="11:13" x14ac:dyDescent="0.15">
      <c r="K9992" s="46"/>
      <c r="M9992" s="47"/>
    </row>
    <row r="9993" spans="11:13" x14ac:dyDescent="0.15">
      <c r="K9993" s="46"/>
      <c r="M9993" s="47"/>
    </row>
    <row r="9994" spans="11:13" x14ac:dyDescent="0.15">
      <c r="K9994" s="46"/>
      <c r="M9994" s="47"/>
    </row>
    <row r="9995" spans="11:13" x14ac:dyDescent="0.15">
      <c r="K9995" s="46"/>
      <c r="M9995" s="47"/>
    </row>
    <row r="9996" spans="11:13" x14ac:dyDescent="0.15">
      <c r="K9996" s="46"/>
      <c r="M9996" s="47"/>
    </row>
    <row r="9997" spans="11:13" x14ac:dyDescent="0.15">
      <c r="K9997" s="46"/>
      <c r="M9997" s="47"/>
    </row>
    <row r="9998" spans="11:13" x14ac:dyDescent="0.15">
      <c r="K9998" s="46"/>
      <c r="M9998" s="47"/>
    </row>
    <row r="9999" spans="11:13" x14ac:dyDescent="0.15">
      <c r="K9999" s="46"/>
      <c r="M9999" s="47"/>
    </row>
    <row r="10000" spans="11:13" x14ac:dyDescent="0.15">
      <c r="K10000" s="46"/>
      <c r="M10000" s="47"/>
    </row>
    <row r="10001" spans="11:13" x14ac:dyDescent="0.15">
      <c r="K10001" s="46"/>
      <c r="M10001" s="47"/>
    </row>
    <row r="10002" spans="11:13" x14ac:dyDescent="0.15">
      <c r="K10002" s="46"/>
      <c r="M10002" s="47"/>
    </row>
    <row r="10003" spans="11:13" x14ac:dyDescent="0.15">
      <c r="K10003" s="46"/>
      <c r="M10003" s="47"/>
    </row>
    <row r="10004" spans="11:13" x14ac:dyDescent="0.15">
      <c r="K10004" s="46"/>
      <c r="M10004" s="47"/>
    </row>
    <row r="10005" spans="11:13" x14ac:dyDescent="0.15">
      <c r="K10005" s="46"/>
      <c r="M10005" s="47"/>
    </row>
    <row r="10006" spans="11:13" x14ac:dyDescent="0.15">
      <c r="K10006" s="46"/>
      <c r="M10006" s="47"/>
    </row>
    <row r="10007" spans="11:13" x14ac:dyDescent="0.15">
      <c r="K10007" s="46"/>
      <c r="M10007" s="47"/>
    </row>
    <row r="10008" spans="11:13" x14ac:dyDescent="0.15">
      <c r="K10008" s="46"/>
      <c r="M10008" s="47"/>
    </row>
    <row r="10009" spans="11:13" x14ac:dyDescent="0.15">
      <c r="K10009" s="46"/>
      <c r="M10009" s="47"/>
    </row>
    <row r="10010" spans="11:13" x14ac:dyDescent="0.15">
      <c r="K10010" s="46"/>
      <c r="M10010" s="47"/>
    </row>
    <row r="10011" spans="11:13" x14ac:dyDescent="0.15">
      <c r="K10011" s="46"/>
      <c r="M10011" s="47"/>
    </row>
    <row r="10012" spans="11:13" x14ac:dyDescent="0.15">
      <c r="K10012" s="46"/>
      <c r="M10012" s="47"/>
    </row>
    <row r="10013" spans="11:13" x14ac:dyDescent="0.15">
      <c r="K10013" s="46"/>
      <c r="M10013" s="47"/>
    </row>
    <row r="10014" spans="11:13" x14ac:dyDescent="0.15">
      <c r="K10014" s="46"/>
      <c r="M10014" s="47"/>
    </row>
    <row r="10015" spans="11:13" x14ac:dyDescent="0.15">
      <c r="K10015" s="46"/>
      <c r="M10015" s="47"/>
    </row>
    <row r="10016" spans="11:13" x14ac:dyDescent="0.15">
      <c r="K10016" s="46"/>
      <c r="M10016" s="47"/>
    </row>
    <row r="10017" spans="11:13" x14ac:dyDescent="0.15">
      <c r="K10017" s="46"/>
      <c r="M10017" s="47"/>
    </row>
    <row r="10018" spans="11:13" x14ac:dyDescent="0.15">
      <c r="K10018" s="46"/>
      <c r="M10018" s="47"/>
    </row>
    <row r="10019" spans="11:13" x14ac:dyDescent="0.15">
      <c r="K10019" s="46"/>
      <c r="M10019" s="47"/>
    </row>
    <row r="10020" spans="11:13" x14ac:dyDescent="0.15">
      <c r="K10020" s="46"/>
      <c r="M10020" s="47"/>
    </row>
    <row r="10021" spans="11:13" x14ac:dyDescent="0.15">
      <c r="K10021" s="46"/>
      <c r="M10021" s="47"/>
    </row>
    <row r="10022" spans="11:13" x14ac:dyDescent="0.15">
      <c r="K10022" s="46"/>
      <c r="M10022" s="47"/>
    </row>
    <row r="10023" spans="11:13" x14ac:dyDescent="0.15">
      <c r="K10023" s="46"/>
      <c r="M10023" s="47"/>
    </row>
    <row r="10024" spans="11:13" x14ac:dyDescent="0.15">
      <c r="K10024" s="46"/>
      <c r="M10024" s="47"/>
    </row>
    <row r="10025" spans="11:13" x14ac:dyDescent="0.15">
      <c r="K10025" s="46"/>
      <c r="M10025" s="47"/>
    </row>
    <row r="10026" spans="11:13" x14ac:dyDescent="0.15">
      <c r="K10026" s="46"/>
      <c r="M10026" s="47"/>
    </row>
    <row r="10027" spans="11:13" x14ac:dyDescent="0.15">
      <c r="K10027" s="46"/>
      <c r="M10027" s="47"/>
    </row>
    <row r="10028" spans="11:13" x14ac:dyDescent="0.15">
      <c r="K10028" s="46"/>
      <c r="M10028" s="47"/>
    </row>
    <row r="10029" spans="11:13" x14ac:dyDescent="0.15">
      <c r="K10029" s="46"/>
      <c r="M10029" s="47"/>
    </row>
    <row r="10030" spans="11:13" x14ac:dyDescent="0.15">
      <c r="K10030" s="46"/>
      <c r="M10030" s="47"/>
    </row>
    <row r="10031" spans="11:13" x14ac:dyDescent="0.15">
      <c r="K10031" s="46"/>
      <c r="M10031" s="47"/>
    </row>
    <row r="10032" spans="11:13" x14ac:dyDescent="0.15">
      <c r="K10032" s="46"/>
      <c r="M10032" s="47"/>
    </row>
    <row r="10033" spans="11:13" x14ac:dyDescent="0.15">
      <c r="K10033" s="46"/>
      <c r="M10033" s="47"/>
    </row>
    <row r="10034" spans="11:13" x14ac:dyDescent="0.15">
      <c r="K10034" s="46"/>
      <c r="M10034" s="47"/>
    </row>
    <row r="10035" spans="11:13" x14ac:dyDescent="0.15">
      <c r="K10035" s="46"/>
      <c r="M10035" s="47"/>
    </row>
    <row r="10036" spans="11:13" x14ac:dyDescent="0.15">
      <c r="K10036" s="46"/>
      <c r="M10036" s="47"/>
    </row>
    <row r="10037" spans="11:13" x14ac:dyDescent="0.15">
      <c r="K10037" s="46"/>
      <c r="M10037" s="47"/>
    </row>
    <row r="10038" spans="11:13" x14ac:dyDescent="0.15">
      <c r="K10038" s="46"/>
      <c r="M10038" s="47"/>
    </row>
    <row r="10039" spans="11:13" x14ac:dyDescent="0.15">
      <c r="K10039" s="46"/>
      <c r="M10039" s="47"/>
    </row>
    <row r="10040" spans="11:13" x14ac:dyDescent="0.15">
      <c r="K10040" s="46"/>
      <c r="M10040" s="47"/>
    </row>
    <row r="10041" spans="11:13" x14ac:dyDescent="0.15">
      <c r="K10041" s="46"/>
      <c r="M10041" s="47"/>
    </row>
    <row r="10042" spans="11:13" x14ac:dyDescent="0.15">
      <c r="K10042" s="46"/>
      <c r="M10042" s="47"/>
    </row>
    <row r="10043" spans="11:13" x14ac:dyDescent="0.15">
      <c r="K10043" s="46"/>
      <c r="M10043" s="47"/>
    </row>
    <row r="10044" spans="11:13" x14ac:dyDescent="0.15">
      <c r="K10044" s="46"/>
      <c r="M10044" s="47"/>
    </row>
    <row r="10045" spans="11:13" x14ac:dyDescent="0.15">
      <c r="K10045" s="46"/>
      <c r="M10045" s="47"/>
    </row>
    <row r="10046" spans="11:13" x14ac:dyDescent="0.15">
      <c r="K10046" s="46"/>
      <c r="M10046" s="47"/>
    </row>
    <row r="10047" spans="11:13" x14ac:dyDescent="0.15">
      <c r="K10047" s="46"/>
      <c r="M10047" s="47"/>
    </row>
    <row r="10048" spans="11:13" x14ac:dyDescent="0.15">
      <c r="K10048" s="46"/>
      <c r="M10048" s="47"/>
    </row>
    <row r="10049" spans="11:13" x14ac:dyDescent="0.15">
      <c r="K10049" s="46"/>
      <c r="M10049" s="47"/>
    </row>
    <row r="10050" spans="11:13" x14ac:dyDescent="0.15">
      <c r="K10050" s="46"/>
      <c r="M10050" s="47"/>
    </row>
    <row r="10051" spans="11:13" x14ac:dyDescent="0.15">
      <c r="K10051" s="46"/>
      <c r="M10051" s="47"/>
    </row>
    <row r="10052" spans="11:13" x14ac:dyDescent="0.15">
      <c r="K10052" s="46"/>
      <c r="M10052" s="47"/>
    </row>
    <row r="10053" spans="11:13" x14ac:dyDescent="0.15">
      <c r="K10053" s="46"/>
      <c r="M10053" s="47"/>
    </row>
    <row r="10054" spans="11:13" x14ac:dyDescent="0.15">
      <c r="K10054" s="46"/>
      <c r="M10054" s="47"/>
    </row>
    <row r="10055" spans="11:13" x14ac:dyDescent="0.15">
      <c r="K10055" s="46"/>
      <c r="M10055" s="47"/>
    </row>
    <row r="10056" spans="11:13" x14ac:dyDescent="0.15">
      <c r="K10056" s="46"/>
      <c r="M10056" s="47"/>
    </row>
    <row r="10057" spans="11:13" x14ac:dyDescent="0.15">
      <c r="K10057" s="46"/>
      <c r="M10057" s="47"/>
    </row>
    <row r="10058" spans="11:13" x14ac:dyDescent="0.15">
      <c r="K10058" s="46"/>
      <c r="M10058" s="47"/>
    </row>
    <row r="10059" spans="11:13" x14ac:dyDescent="0.15">
      <c r="K10059" s="46"/>
      <c r="M10059" s="47"/>
    </row>
    <row r="10060" spans="11:13" x14ac:dyDescent="0.15">
      <c r="K10060" s="46"/>
      <c r="M10060" s="47"/>
    </row>
    <row r="10061" spans="11:13" x14ac:dyDescent="0.15">
      <c r="K10061" s="46"/>
      <c r="M10061" s="47"/>
    </row>
    <row r="10062" spans="11:13" x14ac:dyDescent="0.15">
      <c r="K10062" s="46"/>
      <c r="M10062" s="47"/>
    </row>
    <row r="10063" spans="11:13" x14ac:dyDescent="0.15">
      <c r="K10063" s="46"/>
      <c r="M10063" s="47"/>
    </row>
    <row r="10064" spans="11:13" x14ac:dyDescent="0.15">
      <c r="K10064" s="46"/>
      <c r="M10064" s="47"/>
    </row>
    <row r="10065" spans="11:13" x14ac:dyDescent="0.15">
      <c r="K10065" s="46"/>
      <c r="M10065" s="47"/>
    </row>
    <row r="10066" spans="11:13" x14ac:dyDescent="0.15">
      <c r="K10066" s="46"/>
      <c r="M10066" s="47"/>
    </row>
    <row r="10067" spans="11:13" x14ac:dyDescent="0.15">
      <c r="K10067" s="46"/>
      <c r="M10067" s="47"/>
    </row>
    <row r="10068" spans="11:13" x14ac:dyDescent="0.15">
      <c r="K10068" s="46"/>
      <c r="M10068" s="47"/>
    </row>
    <row r="10069" spans="11:13" x14ac:dyDescent="0.15">
      <c r="K10069" s="46"/>
      <c r="M10069" s="47"/>
    </row>
    <row r="10070" spans="11:13" x14ac:dyDescent="0.15">
      <c r="K10070" s="46"/>
      <c r="M10070" s="47"/>
    </row>
    <row r="10071" spans="11:13" x14ac:dyDescent="0.15">
      <c r="K10071" s="46"/>
      <c r="M10071" s="47"/>
    </row>
    <row r="10072" spans="11:13" x14ac:dyDescent="0.15">
      <c r="K10072" s="46"/>
      <c r="M10072" s="47"/>
    </row>
    <row r="10073" spans="11:13" x14ac:dyDescent="0.15">
      <c r="K10073" s="46"/>
      <c r="M10073" s="47"/>
    </row>
    <row r="10074" spans="11:13" x14ac:dyDescent="0.15">
      <c r="K10074" s="46"/>
      <c r="M10074" s="47"/>
    </row>
    <row r="10075" spans="11:13" x14ac:dyDescent="0.15">
      <c r="K10075" s="46"/>
      <c r="M10075" s="47"/>
    </row>
    <row r="10076" spans="11:13" x14ac:dyDescent="0.15">
      <c r="K10076" s="46"/>
      <c r="M10076" s="47"/>
    </row>
    <row r="10077" spans="11:13" x14ac:dyDescent="0.15">
      <c r="K10077" s="46"/>
      <c r="M10077" s="47"/>
    </row>
    <row r="10078" spans="11:13" x14ac:dyDescent="0.15">
      <c r="K10078" s="46"/>
      <c r="M10078" s="47"/>
    </row>
    <row r="10079" spans="11:13" x14ac:dyDescent="0.15">
      <c r="K10079" s="46"/>
      <c r="M10079" s="47"/>
    </row>
    <row r="10080" spans="11:13" x14ac:dyDescent="0.15">
      <c r="K10080" s="46"/>
      <c r="M10080" s="47"/>
    </row>
    <row r="10081" spans="11:13" x14ac:dyDescent="0.15">
      <c r="K10081" s="46"/>
      <c r="M10081" s="47"/>
    </row>
    <row r="10082" spans="11:13" x14ac:dyDescent="0.15">
      <c r="K10082" s="46"/>
      <c r="M10082" s="47"/>
    </row>
    <row r="10083" spans="11:13" x14ac:dyDescent="0.15">
      <c r="K10083" s="46"/>
      <c r="M10083" s="47"/>
    </row>
    <row r="10084" spans="11:13" x14ac:dyDescent="0.15">
      <c r="K10084" s="46"/>
      <c r="M10084" s="47"/>
    </row>
    <row r="10085" spans="11:13" x14ac:dyDescent="0.15">
      <c r="K10085" s="46"/>
      <c r="M10085" s="47"/>
    </row>
    <row r="10086" spans="11:13" x14ac:dyDescent="0.15">
      <c r="K10086" s="46"/>
      <c r="M10086" s="47"/>
    </row>
    <row r="10087" spans="11:13" x14ac:dyDescent="0.15">
      <c r="K10087" s="46"/>
      <c r="M10087" s="47"/>
    </row>
    <row r="10088" spans="11:13" x14ac:dyDescent="0.15">
      <c r="K10088" s="46"/>
      <c r="M10088" s="47"/>
    </row>
    <row r="10089" spans="11:13" x14ac:dyDescent="0.15">
      <c r="K10089" s="46"/>
      <c r="M10089" s="47"/>
    </row>
    <row r="10090" spans="11:13" x14ac:dyDescent="0.15">
      <c r="K10090" s="46"/>
      <c r="M10090" s="47"/>
    </row>
    <row r="10091" spans="11:13" x14ac:dyDescent="0.15">
      <c r="K10091" s="46"/>
      <c r="M10091" s="47"/>
    </row>
    <row r="10092" spans="11:13" x14ac:dyDescent="0.15">
      <c r="K10092" s="46"/>
      <c r="M10092" s="47"/>
    </row>
    <row r="10093" spans="11:13" x14ac:dyDescent="0.15">
      <c r="K10093" s="46"/>
      <c r="M10093" s="47"/>
    </row>
    <row r="10094" spans="11:13" x14ac:dyDescent="0.15">
      <c r="K10094" s="46"/>
      <c r="M10094" s="47"/>
    </row>
    <row r="10095" spans="11:13" x14ac:dyDescent="0.15">
      <c r="K10095" s="46"/>
      <c r="M10095" s="47"/>
    </row>
    <row r="10096" spans="11:13" x14ac:dyDescent="0.15">
      <c r="K10096" s="46"/>
      <c r="M10096" s="47"/>
    </row>
    <row r="10097" spans="11:13" x14ac:dyDescent="0.15">
      <c r="K10097" s="46"/>
      <c r="M10097" s="47"/>
    </row>
    <row r="10098" spans="11:13" x14ac:dyDescent="0.15">
      <c r="K10098" s="46"/>
      <c r="M10098" s="47"/>
    </row>
    <row r="10099" spans="11:13" x14ac:dyDescent="0.15">
      <c r="K10099" s="46"/>
      <c r="M10099" s="47"/>
    </row>
    <row r="10100" spans="11:13" x14ac:dyDescent="0.15">
      <c r="K10100" s="46"/>
      <c r="M10100" s="47"/>
    </row>
    <row r="10101" spans="11:13" x14ac:dyDescent="0.15">
      <c r="K10101" s="46"/>
      <c r="M10101" s="47"/>
    </row>
    <row r="10102" spans="11:13" x14ac:dyDescent="0.15">
      <c r="K10102" s="46"/>
      <c r="M10102" s="47"/>
    </row>
    <row r="10103" spans="11:13" x14ac:dyDescent="0.15">
      <c r="K10103" s="46"/>
      <c r="M10103" s="47"/>
    </row>
    <row r="10104" spans="11:13" x14ac:dyDescent="0.15">
      <c r="K10104" s="46"/>
      <c r="M10104" s="47"/>
    </row>
    <row r="10105" spans="11:13" x14ac:dyDescent="0.15">
      <c r="K10105" s="46"/>
      <c r="M10105" s="47"/>
    </row>
    <row r="10106" spans="11:13" x14ac:dyDescent="0.15">
      <c r="K10106" s="46"/>
      <c r="M10106" s="47"/>
    </row>
    <row r="10107" spans="11:13" x14ac:dyDescent="0.15">
      <c r="K10107" s="46"/>
      <c r="M10107" s="47"/>
    </row>
    <row r="10108" spans="11:13" x14ac:dyDescent="0.15">
      <c r="K10108" s="46"/>
      <c r="M10108" s="47"/>
    </row>
    <row r="10109" spans="11:13" x14ac:dyDescent="0.15">
      <c r="K10109" s="46"/>
      <c r="M10109" s="47"/>
    </row>
    <row r="10110" spans="11:13" x14ac:dyDescent="0.15">
      <c r="K10110" s="46"/>
      <c r="M10110" s="47"/>
    </row>
    <row r="10111" spans="11:13" x14ac:dyDescent="0.15">
      <c r="K10111" s="46"/>
      <c r="M10111" s="47"/>
    </row>
    <row r="10112" spans="11:13" x14ac:dyDescent="0.15">
      <c r="K10112" s="46"/>
      <c r="M10112" s="47"/>
    </row>
    <row r="10113" spans="11:13" x14ac:dyDescent="0.15">
      <c r="K10113" s="46"/>
      <c r="M10113" s="47"/>
    </row>
    <row r="10114" spans="11:13" x14ac:dyDescent="0.15">
      <c r="K10114" s="46"/>
      <c r="M10114" s="47"/>
    </row>
    <row r="10115" spans="11:13" x14ac:dyDescent="0.15">
      <c r="K10115" s="46"/>
      <c r="M10115" s="47"/>
    </row>
    <row r="10116" spans="11:13" x14ac:dyDescent="0.15">
      <c r="K10116" s="46"/>
      <c r="M10116" s="47"/>
    </row>
    <row r="10117" spans="11:13" x14ac:dyDescent="0.15">
      <c r="K10117" s="46"/>
      <c r="M10117" s="47"/>
    </row>
    <row r="10118" spans="11:13" x14ac:dyDescent="0.15">
      <c r="K10118" s="46"/>
      <c r="M10118" s="47"/>
    </row>
    <row r="10119" spans="11:13" x14ac:dyDescent="0.15">
      <c r="K10119" s="46"/>
      <c r="M10119" s="47"/>
    </row>
    <row r="10120" spans="11:13" x14ac:dyDescent="0.15">
      <c r="K10120" s="46"/>
      <c r="M10120" s="47"/>
    </row>
    <row r="10121" spans="11:13" x14ac:dyDescent="0.15">
      <c r="K10121" s="46"/>
      <c r="M10121" s="47"/>
    </row>
    <row r="10122" spans="11:13" x14ac:dyDescent="0.15">
      <c r="K10122" s="46"/>
      <c r="M10122" s="47"/>
    </row>
    <row r="10123" spans="11:13" x14ac:dyDescent="0.15">
      <c r="K10123" s="46"/>
      <c r="M10123" s="47"/>
    </row>
    <row r="10124" spans="11:13" x14ac:dyDescent="0.15">
      <c r="K10124" s="46"/>
      <c r="M10124" s="47"/>
    </row>
    <row r="10125" spans="11:13" x14ac:dyDescent="0.15">
      <c r="K10125" s="46"/>
      <c r="M10125" s="47"/>
    </row>
    <row r="10126" spans="11:13" x14ac:dyDescent="0.15">
      <c r="K10126" s="46"/>
      <c r="M10126" s="47"/>
    </row>
    <row r="10127" spans="11:13" x14ac:dyDescent="0.15">
      <c r="K10127" s="46"/>
      <c r="M10127" s="47"/>
    </row>
    <row r="10128" spans="11:13" x14ac:dyDescent="0.15">
      <c r="K10128" s="46"/>
      <c r="M10128" s="47"/>
    </row>
    <row r="10129" spans="11:13" x14ac:dyDescent="0.15">
      <c r="K10129" s="46"/>
      <c r="M10129" s="47"/>
    </row>
    <row r="10130" spans="11:13" x14ac:dyDescent="0.15">
      <c r="K10130" s="46"/>
      <c r="M10130" s="47"/>
    </row>
    <row r="10131" spans="11:13" x14ac:dyDescent="0.15">
      <c r="K10131" s="46"/>
      <c r="M10131" s="47"/>
    </row>
    <row r="10132" spans="11:13" x14ac:dyDescent="0.15">
      <c r="K10132" s="46"/>
      <c r="M10132" s="47"/>
    </row>
    <row r="10133" spans="11:13" x14ac:dyDescent="0.15">
      <c r="K10133" s="46"/>
      <c r="M10133" s="47"/>
    </row>
    <row r="10134" spans="11:13" x14ac:dyDescent="0.15">
      <c r="K10134" s="46"/>
      <c r="M10134" s="47"/>
    </row>
    <row r="10135" spans="11:13" x14ac:dyDescent="0.15">
      <c r="K10135" s="46"/>
      <c r="M10135" s="47"/>
    </row>
    <row r="10136" spans="11:13" x14ac:dyDescent="0.15">
      <c r="K10136" s="46"/>
      <c r="M10136" s="47"/>
    </row>
    <row r="10137" spans="11:13" x14ac:dyDescent="0.15">
      <c r="K10137" s="46"/>
      <c r="M10137" s="47"/>
    </row>
    <row r="10138" spans="11:13" x14ac:dyDescent="0.15">
      <c r="K10138" s="46"/>
      <c r="M10138" s="47"/>
    </row>
    <row r="10139" spans="11:13" x14ac:dyDescent="0.15">
      <c r="K10139" s="46"/>
      <c r="M10139" s="47"/>
    </row>
    <row r="10140" spans="11:13" x14ac:dyDescent="0.15">
      <c r="K10140" s="46"/>
      <c r="M10140" s="47"/>
    </row>
    <row r="10141" spans="11:13" x14ac:dyDescent="0.15">
      <c r="K10141" s="46"/>
      <c r="M10141" s="47"/>
    </row>
    <row r="10142" spans="11:13" x14ac:dyDescent="0.15">
      <c r="K10142" s="46"/>
      <c r="M10142" s="47"/>
    </row>
    <row r="10143" spans="11:13" x14ac:dyDescent="0.15">
      <c r="K10143" s="46"/>
      <c r="M10143" s="47"/>
    </row>
    <row r="10144" spans="11:13" x14ac:dyDescent="0.15">
      <c r="K10144" s="46"/>
      <c r="M10144" s="47"/>
    </row>
    <row r="10145" spans="11:13" x14ac:dyDescent="0.15">
      <c r="K10145" s="46"/>
      <c r="M10145" s="47"/>
    </row>
    <row r="10146" spans="11:13" x14ac:dyDescent="0.15">
      <c r="K10146" s="46"/>
      <c r="M10146" s="47"/>
    </row>
    <row r="10147" spans="11:13" x14ac:dyDescent="0.15">
      <c r="K10147" s="46"/>
      <c r="M10147" s="47"/>
    </row>
    <row r="10148" spans="11:13" x14ac:dyDescent="0.15">
      <c r="K10148" s="46"/>
      <c r="M10148" s="47"/>
    </row>
    <row r="10149" spans="11:13" x14ac:dyDescent="0.15">
      <c r="K10149" s="46"/>
      <c r="M10149" s="47"/>
    </row>
    <row r="10150" spans="11:13" x14ac:dyDescent="0.15">
      <c r="K10150" s="46"/>
      <c r="M10150" s="47"/>
    </row>
    <row r="10151" spans="11:13" x14ac:dyDescent="0.15">
      <c r="K10151" s="46"/>
      <c r="M10151" s="47"/>
    </row>
    <row r="10152" spans="11:13" x14ac:dyDescent="0.15">
      <c r="K10152" s="46"/>
      <c r="M10152" s="47"/>
    </row>
    <row r="10153" spans="11:13" x14ac:dyDescent="0.15">
      <c r="K10153" s="46"/>
      <c r="M10153" s="47"/>
    </row>
    <row r="10154" spans="11:13" x14ac:dyDescent="0.15">
      <c r="K10154" s="46"/>
      <c r="M10154" s="47"/>
    </row>
    <row r="10155" spans="11:13" x14ac:dyDescent="0.15">
      <c r="K10155" s="46"/>
      <c r="M10155" s="47"/>
    </row>
    <row r="10156" spans="11:13" x14ac:dyDescent="0.15">
      <c r="K10156" s="46"/>
      <c r="M10156" s="47"/>
    </row>
    <row r="10157" spans="11:13" x14ac:dyDescent="0.15">
      <c r="K10157" s="46"/>
      <c r="M10157" s="47"/>
    </row>
    <row r="10158" spans="11:13" x14ac:dyDescent="0.15">
      <c r="K10158" s="46"/>
      <c r="M10158" s="47"/>
    </row>
    <row r="10159" spans="11:13" x14ac:dyDescent="0.15">
      <c r="K10159" s="46"/>
      <c r="M10159" s="47"/>
    </row>
    <row r="10160" spans="11:13" x14ac:dyDescent="0.15">
      <c r="K10160" s="46"/>
      <c r="M10160" s="47"/>
    </row>
    <row r="10161" spans="11:13" x14ac:dyDescent="0.15">
      <c r="K10161" s="46"/>
      <c r="M10161" s="47"/>
    </row>
    <row r="10162" spans="11:13" x14ac:dyDescent="0.15">
      <c r="K10162" s="46"/>
      <c r="M10162" s="47"/>
    </row>
    <row r="10163" spans="11:13" x14ac:dyDescent="0.15">
      <c r="K10163" s="46"/>
      <c r="M10163" s="47"/>
    </row>
    <row r="10164" spans="11:13" x14ac:dyDescent="0.15">
      <c r="K10164" s="46"/>
      <c r="M10164" s="47"/>
    </row>
    <row r="10165" spans="11:13" x14ac:dyDescent="0.15">
      <c r="K10165" s="46"/>
      <c r="M10165" s="47"/>
    </row>
    <row r="10166" spans="11:13" x14ac:dyDescent="0.15">
      <c r="K10166" s="46"/>
      <c r="M10166" s="47"/>
    </row>
    <row r="10167" spans="11:13" x14ac:dyDescent="0.15">
      <c r="K10167" s="46"/>
      <c r="M10167" s="47"/>
    </row>
    <row r="10168" spans="11:13" x14ac:dyDescent="0.15">
      <c r="K10168" s="46"/>
      <c r="M10168" s="47"/>
    </row>
    <row r="10169" spans="11:13" x14ac:dyDescent="0.15">
      <c r="K10169" s="46"/>
      <c r="M10169" s="47"/>
    </row>
    <row r="10170" spans="11:13" x14ac:dyDescent="0.15">
      <c r="K10170" s="46"/>
      <c r="M10170" s="47"/>
    </row>
    <row r="10171" spans="11:13" x14ac:dyDescent="0.15">
      <c r="K10171" s="46"/>
      <c r="M10171" s="47"/>
    </row>
    <row r="10172" spans="11:13" x14ac:dyDescent="0.15">
      <c r="K10172" s="46"/>
      <c r="M10172" s="47"/>
    </row>
    <row r="10173" spans="11:13" x14ac:dyDescent="0.15">
      <c r="K10173" s="46"/>
      <c r="M10173" s="47"/>
    </row>
    <row r="10174" spans="11:13" x14ac:dyDescent="0.15">
      <c r="K10174" s="46"/>
      <c r="M10174" s="47"/>
    </row>
    <row r="10175" spans="11:13" x14ac:dyDescent="0.15">
      <c r="K10175" s="46"/>
      <c r="M10175" s="47"/>
    </row>
    <row r="10176" spans="11:13" x14ac:dyDescent="0.15">
      <c r="K10176" s="46"/>
      <c r="M10176" s="47"/>
    </row>
    <row r="10177" spans="11:13" x14ac:dyDescent="0.15">
      <c r="K10177" s="46"/>
      <c r="M10177" s="47"/>
    </row>
    <row r="10178" spans="11:13" x14ac:dyDescent="0.15">
      <c r="K10178" s="46"/>
      <c r="M10178" s="47"/>
    </row>
    <row r="10179" spans="11:13" x14ac:dyDescent="0.15">
      <c r="K10179" s="46"/>
      <c r="M10179" s="47"/>
    </row>
    <row r="10180" spans="11:13" x14ac:dyDescent="0.15">
      <c r="K10180" s="46"/>
      <c r="M10180" s="47"/>
    </row>
    <row r="10181" spans="11:13" x14ac:dyDescent="0.15">
      <c r="K10181" s="46"/>
      <c r="M10181" s="47"/>
    </row>
    <row r="10182" spans="11:13" x14ac:dyDescent="0.15">
      <c r="K10182" s="46"/>
      <c r="M10182" s="47"/>
    </row>
    <row r="10183" spans="11:13" x14ac:dyDescent="0.15">
      <c r="K10183" s="46"/>
      <c r="M10183" s="47"/>
    </row>
    <row r="10184" spans="11:13" x14ac:dyDescent="0.15">
      <c r="K10184" s="46"/>
      <c r="M10184" s="47"/>
    </row>
    <row r="10185" spans="11:13" x14ac:dyDescent="0.15">
      <c r="K10185" s="46"/>
      <c r="M10185" s="47"/>
    </row>
    <row r="10186" spans="11:13" x14ac:dyDescent="0.15">
      <c r="K10186" s="46"/>
      <c r="M10186" s="47"/>
    </row>
    <row r="10187" spans="11:13" x14ac:dyDescent="0.15">
      <c r="K10187" s="46"/>
      <c r="M10187" s="47"/>
    </row>
    <row r="10188" spans="11:13" x14ac:dyDescent="0.15">
      <c r="K10188" s="46"/>
      <c r="M10188" s="47"/>
    </row>
    <row r="10189" spans="11:13" x14ac:dyDescent="0.15">
      <c r="K10189" s="46"/>
      <c r="M10189" s="47"/>
    </row>
    <row r="10190" spans="11:13" x14ac:dyDescent="0.15">
      <c r="K10190" s="46"/>
      <c r="M10190" s="47"/>
    </row>
    <row r="10191" spans="11:13" x14ac:dyDescent="0.15">
      <c r="K10191" s="46"/>
      <c r="M10191" s="47"/>
    </row>
    <row r="10192" spans="11:13" x14ac:dyDescent="0.15">
      <c r="K10192" s="46"/>
      <c r="M10192" s="47"/>
    </row>
    <row r="10193" spans="11:13" x14ac:dyDescent="0.15">
      <c r="K10193" s="46"/>
      <c r="M10193" s="47"/>
    </row>
    <row r="10194" spans="11:13" x14ac:dyDescent="0.15">
      <c r="K10194" s="46"/>
      <c r="M10194" s="47"/>
    </row>
    <row r="10195" spans="11:13" x14ac:dyDescent="0.15">
      <c r="K10195" s="46"/>
      <c r="M10195" s="47"/>
    </row>
    <row r="10196" spans="11:13" x14ac:dyDescent="0.15">
      <c r="K10196" s="46"/>
      <c r="M10196" s="47"/>
    </row>
    <row r="10197" spans="11:13" x14ac:dyDescent="0.15">
      <c r="K10197" s="46"/>
      <c r="M10197" s="47"/>
    </row>
    <row r="10198" spans="11:13" x14ac:dyDescent="0.15">
      <c r="K10198" s="46"/>
      <c r="M10198" s="47"/>
    </row>
    <row r="10199" spans="11:13" x14ac:dyDescent="0.15">
      <c r="K10199" s="46"/>
      <c r="M10199" s="47"/>
    </row>
    <row r="10200" spans="11:13" x14ac:dyDescent="0.15">
      <c r="K10200" s="46"/>
      <c r="M10200" s="47"/>
    </row>
    <row r="10201" spans="11:13" x14ac:dyDescent="0.15">
      <c r="K10201" s="46"/>
      <c r="M10201" s="47"/>
    </row>
    <row r="10202" spans="11:13" x14ac:dyDescent="0.15">
      <c r="K10202" s="46"/>
      <c r="M10202" s="47"/>
    </row>
    <row r="10203" spans="11:13" x14ac:dyDescent="0.15">
      <c r="K10203" s="46"/>
      <c r="M10203" s="47"/>
    </row>
    <row r="10204" spans="11:13" x14ac:dyDescent="0.15">
      <c r="K10204" s="46"/>
      <c r="M10204" s="47"/>
    </row>
    <row r="10205" spans="11:13" x14ac:dyDescent="0.15">
      <c r="K10205" s="46"/>
      <c r="M10205" s="47"/>
    </row>
    <row r="10206" spans="11:13" x14ac:dyDescent="0.15">
      <c r="K10206" s="46"/>
      <c r="M10206" s="47"/>
    </row>
    <row r="10207" spans="11:13" x14ac:dyDescent="0.15">
      <c r="K10207" s="46"/>
      <c r="M10207" s="47"/>
    </row>
    <row r="10208" spans="11:13" x14ac:dyDescent="0.15">
      <c r="K10208" s="46"/>
      <c r="M10208" s="47"/>
    </row>
    <row r="10209" spans="11:13" x14ac:dyDescent="0.15">
      <c r="K10209" s="46"/>
      <c r="M10209" s="47"/>
    </row>
    <row r="10210" spans="11:13" x14ac:dyDescent="0.15">
      <c r="K10210" s="46"/>
      <c r="M10210" s="47"/>
    </row>
    <row r="10211" spans="11:13" x14ac:dyDescent="0.15">
      <c r="K10211" s="46"/>
      <c r="M10211" s="47"/>
    </row>
    <row r="10212" spans="11:13" x14ac:dyDescent="0.15">
      <c r="K10212" s="46"/>
      <c r="M10212" s="47"/>
    </row>
    <row r="10213" spans="11:13" x14ac:dyDescent="0.15">
      <c r="K10213" s="46"/>
      <c r="M10213" s="47"/>
    </row>
    <row r="10214" spans="11:13" x14ac:dyDescent="0.15">
      <c r="K10214" s="46"/>
      <c r="M10214" s="47"/>
    </row>
    <row r="10215" spans="11:13" x14ac:dyDescent="0.15">
      <c r="K10215" s="46"/>
      <c r="M10215" s="47"/>
    </row>
    <row r="10216" spans="11:13" x14ac:dyDescent="0.15">
      <c r="K10216" s="46"/>
      <c r="M10216" s="47"/>
    </row>
    <row r="10217" spans="11:13" x14ac:dyDescent="0.15">
      <c r="K10217" s="46"/>
      <c r="M10217" s="47"/>
    </row>
    <row r="10218" spans="11:13" x14ac:dyDescent="0.15">
      <c r="K10218" s="46"/>
      <c r="M10218" s="47"/>
    </row>
    <row r="10219" spans="11:13" x14ac:dyDescent="0.15">
      <c r="K10219" s="46"/>
      <c r="M10219" s="47"/>
    </row>
    <row r="10220" spans="11:13" x14ac:dyDescent="0.15">
      <c r="K10220" s="46"/>
      <c r="M10220" s="47"/>
    </row>
    <row r="10221" spans="11:13" x14ac:dyDescent="0.15">
      <c r="K10221" s="46"/>
      <c r="M10221" s="47"/>
    </row>
    <row r="10222" spans="11:13" x14ac:dyDescent="0.15">
      <c r="K10222" s="46"/>
      <c r="M10222" s="47"/>
    </row>
    <row r="10223" spans="11:13" x14ac:dyDescent="0.15">
      <c r="K10223" s="46"/>
      <c r="M10223" s="47"/>
    </row>
    <row r="10224" spans="11:13" x14ac:dyDescent="0.15">
      <c r="K10224" s="46"/>
      <c r="M10224" s="47"/>
    </row>
    <row r="10225" spans="11:13" x14ac:dyDescent="0.15">
      <c r="K10225" s="46"/>
      <c r="M10225" s="47"/>
    </row>
    <row r="10226" spans="11:13" x14ac:dyDescent="0.15">
      <c r="K10226" s="46"/>
      <c r="M10226" s="47"/>
    </row>
    <row r="10227" spans="11:13" x14ac:dyDescent="0.15">
      <c r="K10227" s="46"/>
      <c r="M10227" s="47"/>
    </row>
    <row r="10228" spans="11:13" x14ac:dyDescent="0.15">
      <c r="K10228" s="46"/>
      <c r="M10228" s="47"/>
    </row>
    <row r="10229" spans="11:13" x14ac:dyDescent="0.15">
      <c r="K10229" s="46"/>
      <c r="M10229" s="47"/>
    </row>
    <row r="10230" spans="11:13" x14ac:dyDescent="0.15">
      <c r="K10230" s="46"/>
      <c r="M10230" s="47"/>
    </row>
    <row r="10231" spans="11:13" x14ac:dyDescent="0.15">
      <c r="K10231" s="46"/>
      <c r="M10231" s="47"/>
    </row>
    <row r="10232" spans="11:13" x14ac:dyDescent="0.15">
      <c r="K10232" s="46"/>
      <c r="M10232" s="47"/>
    </row>
    <row r="10233" spans="11:13" x14ac:dyDescent="0.15">
      <c r="K10233" s="46"/>
      <c r="M10233" s="47"/>
    </row>
    <row r="10234" spans="11:13" x14ac:dyDescent="0.15">
      <c r="K10234" s="46"/>
      <c r="M10234" s="47"/>
    </row>
    <row r="10235" spans="11:13" x14ac:dyDescent="0.15">
      <c r="K10235" s="46"/>
      <c r="M10235" s="47"/>
    </row>
    <row r="10236" spans="11:13" x14ac:dyDescent="0.15">
      <c r="K10236" s="46"/>
      <c r="M10236" s="47"/>
    </row>
    <row r="10237" spans="11:13" x14ac:dyDescent="0.15">
      <c r="K10237" s="46"/>
      <c r="M10237" s="47"/>
    </row>
    <row r="10238" spans="11:13" x14ac:dyDescent="0.15">
      <c r="K10238" s="46"/>
      <c r="M10238" s="47"/>
    </row>
    <row r="10239" spans="11:13" x14ac:dyDescent="0.15">
      <c r="K10239" s="46"/>
      <c r="M10239" s="47"/>
    </row>
    <row r="10240" spans="11:13" x14ac:dyDescent="0.15">
      <c r="K10240" s="46"/>
      <c r="M10240" s="47"/>
    </row>
    <row r="10241" spans="11:13" x14ac:dyDescent="0.15">
      <c r="K10241" s="46"/>
      <c r="M10241" s="47"/>
    </row>
    <row r="10242" spans="11:13" x14ac:dyDescent="0.15">
      <c r="K10242" s="46"/>
      <c r="M10242" s="47"/>
    </row>
    <row r="10243" spans="11:13" x14ac:dyDescent="0.15">
      <c r="K10243" s="46"/>
      <c r="M10243" s="47"/>
    </row>
    <row r="10244" spans="11:13" x14ac:dyDescent="0.15">
      <c r="K10244" s="46"/>
      <c r="M10244" s="47"/>
    </row>
    <row r="10245" spans="11:13" x14ac:dyDescent="0.15">
      <c r="K10245" s="46"/>
      <c r="M10245" s="47"/>
    </row>
    <row r="10246" spans="11:13" x14ac:dyDescent="0.15">
      <c r="K10246" s="46"/>
      <c r="M10246" s="47"/>
    </row>
    <row r="10247" spans="11:13" x14ac:dyDescent="0.15">
      <c r="K10247" s="46"/>
      <c r="M10247" s="47"/>
    </row>
    <row r="10248" spans="11:13" x14ac:dyDescent="0.15">
      <c r="K10248" s="46"/>
      <c r="M10248" s="47"/>
    </row>
    <row r="10249" spans="11:13" x14ac:dyDescent="0.15">
      <c r="K10249" s="46"/>
      <c r="M10249" s="47"/>
    </row>
    <row r="10250" spans="11:13" x14ac:dyDescent="0.15">
      <c r="K10250" s="46"/>
      <c r="M10250" s="47"/>
    </row>
    <row r="10251" spans="11:13" x14ac:dyDescent="0.15">
      <c r="K10251" s="46"/>
      <c r="M10251" s="47"/>
    </row>
    <row r="10252" spans="11:13" x14ac:dyDescent="0.15">
      <c r="K10252" s="46"/>
      <c r="M10252" s="47"/>
    </row>
    <row r="10253" spans="11:13" x14ac:dyDescent="0.15">
      <c r="K10253" s="46"/>
      <c r="M10253" s="47"/>
    </row>
    <row r="10254" spans="11:13" x14ac:dyDescent="0.15">
      <c r="K10254" s="46"/>
      <c r="M10254" s="47"/>
    </row>
    <row r="10255" spans="11:13" x14ac:dyDescent="0.15">
      <c r="K10255" s="46"/>
      <c r="M10255" s="47"/>
    </row>
    <row r="10256" spans="11:13" x14ac:dyDescent="0.15">
      <c r="K10256" s="46"/>
      <c r="M10256" s="47"/>
    </row>
    <row r="10257" spans="11:13" x14ac:dyDescent="0.15">
      <c r="K10257" s="46"/>
      <c r="M10257" s="47"/>
    </row>
    <row r="10258" spans="11:13" x14ac:dyDescent="0.15">
      <c r="K10258" s="46"/>
      <c r="M10258" s="47"/>
    </row>
    <row r="10259" spans="11:13" x14ac:dyDescent="0.15">
      <c r="K10259" s="46"/>
      <c r="M10259" s="47"/>
    </row>
    <row r="10260" spans="11:13" x14ac:dyDescent="0.15">
      <c r="K10260" s="46"/>
      <c r="M10260" s="47"/>
    </row>
    <row r="10261" spans="11:13" x14ac:dyDescent="0.15">
      <c r="K10261" s="46"/>
      <c r="M10261" s="47"/>
    </row>
    <row r="10262" spans="11:13" x14ac:dyDescent="0.15">
      <c r="K10262" s="46"/>
      <c r="M10262" s="47"/>
    </row>
    <row r="10263" spans="11:13" x14ac:dyDescent="0.15">
      <c r="K10263" s="46"/>
      <c r="M10263" s="47"/>
    </row>
    <row r="10264" spans="11:13" x14ac:dyDescent="0.15">
      <c r="K10264" s="46"/>
      <c r="M10264" s="47"/>
    </row>
    <row r="10265" spans="11:13" x14ac:dyDescent="0.15">
      <c r="K10265" s="46"/>
      <c r="M10265" s="47"/>
    </row>
    <row r="10266" spans="11:13" x14ac:dyDescent="0.15">
      <c r="K10266" s="46"/>
      <c r="M10266" s="47"/>
    </row>
    <row r="10267" spans="11:13" x14ac:dyDescent="0.15">
      <c r="K10267" s="46"/>
      <c r="M10267" s="47"/>
    </row>
    <row r="10268" spans="11:13" x14ac:dyDescent="0.15">
      <c r="K10268" s="46"/>
      <c r="M10268" s="47"/>
    </row>
    <row r="10269" spans="11:13" x14ac:dyDescent="0.15">
      <c r="K10269" s="46"/>
      <c r="M10269" s="47"/>
    </row>
    <row r="10270" spans="11:13" x14ac:dyDescent="0.15">
      <c r="K10270" s="46"/>
      <c r="M10270" s="47"/>
    </row>
    <row r="10271" spans="11:13" x14ac:dyDescent="0.15">
      <c r="K10271" s="46"/>
      <c r="M10271" s="47"/>
    </row>
    <row r="10272" spans="11:13" x14ac:dyDescent="0.15">
      <c r="K10272" s="46"/>
      <c r="M10272" s="47"/>
    </row>
    <row r="10273" spans="11:13" x14ac:dyDescent="0.15">
      <c r="K10273" s="46"/>
      <c r="M10273" s="47"/>
    </row>
    <row r="10274" spans="11:13" x14ac:dyDescent="0.15">
      <c r="K10274" s="46"/>
      <c r="M10274" s="47"/>
    </row>
    <row r="10275" spans="11:13" x14ac:dyDescent="0.15">
      <c r="K10275" s="46"/>
      <c r="M10275" s="47"/>
    </row>
    <row r="10276" spans="11:13" x14ac:dyDescent="0.15">
      <c r="K10276" s="46"/>
      <c r="M10276" s="47"/>
    </row>
    <row r="10277" spans="11:13" x14ac:dyDescent="0.15">
      <c r="K10277" s="46"/>
      <c r="M10277" s="47"/>
    </row>
    <row r="10278" spans="11:13" x14ac:dyDescent="0.15">
      <c r="K10278" s="46"/>
      <c r="M10278" s="47"/>
    </row>
    <row r="10279" spans="11:13" x14ac:dyDescent="0.15">
      <c r="K10279" s="46"/>
      <c r="M10279" s="47"/>
    </row>
    <row r="10280" spans="11:13" x14ac:dyDescent="0.15">
      <c r="K10280" s="46"/>
      <c r="M10280" s="47"/>
    </row>
    <row r="10281" spans="11:13" x14ac:dyDescent="0.15">
      <c r="K10281" s="46"/>
      <c r="M10281" s="47"/>
    </row>
    <row r="10282" spans="11:13" x14ac:dyDescent="0.15">
      <c r="K10282" s="46"/>
      <c r="M10282" s="47"/>
    </row>
    <row r="10283" spans="11:13" x14ac:dyDescent="0.15">
      <c r="K10283" s="46"/>
      <c r="M10283" s="47"/>
    </row>
    <row r="10284" spans="11:13" x14ac:dyDescent="0.15">
      <c r="K10284" s="46"/>
      <c r="M10284" s="47"/>
    </row>
    <row r="10285" spans="11:13" x14ac:dyDescent="0.15">
      <c r="K10285" s="46"/>
      <c r="M10285" s="47"/>
    </row>
    <row r="10286" spans="11:13" x14ac:dyDescent="0.15">
      <c r="K10286" s="46"/>
      <c r="M10286" s="47"/>
    </row>
    <row r="10287" spans="11:13" x14ac:dyDescent="0.15">
      <c r="K10287" s="46"/>
      <c r="M10287" s="47"/>
    </row>
    <row r="10288" spans="11:13" x14ac:dyDescent="0.15">
      <c r="K10288" s="46"/>
      <c r="M10288" s="47"/>
    </row>
    <row r="10289" spans="11:13" x14ac:dyDescent="0.15">
      <c r="K10289" s="46"/>
      <c r="M10289" s="47"/>
    </row>
    <row r="10290" spans="11:13" x14ac:dyDescent="0.15">
      <c r="K10290" s="46"/>
      <c r="M10290" s="47"/>
    </row>
    <row r="10291" spans="11:13" x14ac:dyDescent="0.15">
      <c r="K10291" s="46"/>
      <c r="M10291" s="47"/>
    </row>
    <row r="10292" spans="11:13" x14ac:dyDescent="0.15">
      <c r="K10292" s="46"/>
      <c r="M10292" s="47"/>
    </row>
    <row r="10293" spans="11:13" x14ac:dyDescent="0.15">
      <c r="K10293" s="46"/>
      <c r="M10293" s="47"/>
    </row>
    <row r="10294" spans="11:13" x14ac:dyDescent="0.15">
      <c r="K10294" s="46"/>
      <c r="M10294" s="47"/>
    </row>
    <row r="10295" spans="11:13" x14ac:dyDescent="0.15">
      <c r="K10295" s="46"/>
      <c r="M10295" s="47"/>
    </row>
    <row r="10296" spans="11:13" x14ac:dyDescent="0.15">
      <c r="K10296" s="46"/>
      <c r="M10296" s="47"/>
    </row>
    <row r="10297" spans="11:13" x14ac:dyDescent="0.15">
      <c r="K10297" s="46"/>
      <c r="M10297" s="47"/>
    </row>
    <row r="10298" spans="11:13" x14ac:dyDescent="0.15">
      <c r="K10298" s="46"/>
      <c r="M10298" s="47"/>
    </row>
    <row r="10299" spans="11:13" x14ac:dyDescent="0.15">
      <c r="K10299" s="46"/>
      <c r="M10299" s="47"/>
    </row>
    <row r="10300" spans="11:13" x14ac:dyDescent="0.15">
      <c r="K10300" s="46"/>
      <c r="M10300" s="47"/>
    </row>
    <row r="10301" spans="11:13" x14ac:dyDescent="0.15">
      <c r="K10301" s="46"/>
      <c r="M10301" s="47"/>
    </row>
    <row r="10302" spans="11:13" x14ac:dyDescent="0.15">
      <c r="K10302" s="46"/>
      <c r="M10302" s="47"/>
    </row>
    <row r="10303" spans="11:13" x14ac:dyDescent="0.15">
      <c r="K10303" s="46"/>
      <c r="M10303" s="47"/>
    </row>
    <row r="10304" spans="11:13" x14ac:dyDescent="0.15">
      <c r="K10304" s="46"/>
      <c r="M10304" s="47"/>
    </row>
    <row r="10305" spans="11:13" x14ac:dyDescent="0.15">
      <c r="K10305" s="46"/>
      <c r="M10305" s="47"/>
    </row>
    <row r="10306" spans="11:13" x14ac:dyDescent="0.15">
      <c r="K10306" s="46"/>
      <c r="M10306" s="47"/>
    </row>
    <row r="10307" spans="11:13" x14ac:dyDescent="0.15">
      <c r="K10307" s="46"/>
      <c r="M10307" s="47"/>
    </row>
    <row r="10308" spans="11:13" x14ac:dyDescent="0.15">
      <c r="K10308" s="46"/>
      <c r="M10308" s="47"/>
    </row>
    <row r="10309" spans="11:13" x14ac:dyDescent="0.15">
      <c r="K10309" s="46"/>
      <c r="M10309" s="47"/>
    </row>
    <row r="10310" spans="11:13" x14ac:dyDescent="0.15">
      <c r="K10310" s="46"/>
      <c r="M10310" s="47"/>
    </row>
    <row r="10311" spans="11:13" x14ac:dyDescent="0.15">
      <c r="K10311" s="46"/>
      <c r="M10311" s="47"/>
    </row>
    <row r="10312" spans="11:13" x14ac:dyDescent="0.15">
      <c r="K10312" s="46"/>
      <c r="M10312" s="47"/>
    </row>
    <row r="10313" spans="11:13" x14ac:dyDescent="0.15">
      <c r="K10313" s="46"/>
      <c r="M10313" s="47"/>
    </row>
    <row r="10314" spans="11:13" x14ac:dyDescent="0.15">
      <c r="K10314" s="46"/>
      <c r="M10314" s="47"/>
    </row>
    <row r="10315" spans="11:13" x14ac:dyDescent="0.15">
      <c r="K10315" s="46"/>
      <c r="M10315" s="47"/>
    </row>
    <row r="10316" spans="11:13" x14ac:dyDescent="0.15">
      <c r="K10316" s="46"/>
      <c r="M10316" s="47"/>
    </row>
    <row r="10317" spans="11:13" x14ac:dyDescent="0.15">
      <c r="K10317" s="46"/>
      <c r="M10317" s="47"/>
    </row>
    <row r="10318" spans="11:13" x14ac:dyDescent="0.15">
      <c r="K10318" s="46"/>
      <c r="M10318" s="47"/>
    </row>
    <row r="10319" spans="11:13" x14ac:dyDescent="0.15">
      <c r="K10319" s="46"/>
      <c r="M10319" s="47"/>
    </row>
    <row r="10320" spans="11:13" x14ac:dyDescent="0.15">
      <c r="K10320" s="46"/>
      <c r="M10320" s="47"/>
    </row>
    <row r="10321" spans="11:13" x14ac:dyDescent="0.15">
      <c r="K10321" s="46"/>
      <c r="M10321" s="47"/>
    </row>
    <row r="10322" spans="11:13" x14ac:dyDescent="0.15">
      <c r="K10322" s="46"/>
      <c r="M10322" s="47"/>
    </row>
    <row r="10323" spans="11:13" x14ac:dyDescent="0.15">
      <c r="K10323" s="46"/>
      <c r="M10323" s="47"/>
    </row>
    <row r="10324" spans="11:13" x14ac:dyDescent="0.15">
      <c r="K10324" s="46"/>
      <c r="M10324" s="47"/>
    </row>
    <row r="10325" spans="11:13" x14ac:dyDescent="0.15">
      <c r="K10325" s="46"/>
      <c r="M10325" s="47"/>
    </row>
    <row r="10326" spans="11:13" x14ac:dyDescent="0.15">
      <c r="K10326" s="46"/>
      <c r="M10326" s="47"/>
    </row>
    <row r="10327" spans="11:13" x14ac:dyDescent="0.15">
      <c r="K10327" s="46"/>
      <c r="M10327" s="47"/>
    </row>
    <row r="10328" spans="11:13" x14ac:dyDescent="0.15">
      <c r="K10328" s="46"/>
      <c r="M10328" s="47"/>
    </row>
    <row r="10329" spans="11:13" x14ac:dyDescent="0.15">
      <c r="K10329" s="46"/>
      <c r="M10329" s="47"/>
    </row>
    <row r="10330" spans="11:13" x14ac:dyDescent="0.15">
      <c r="K10330" s="46"/>
      <c r="M10330" s="47"/>
    </row>
    <row r="10331" spans="11:13" x14ac:dyDescent="0.15">
      <c r="K10331" s="46"/>
      <c r="M10331" s="47"/>
    </row>
    <row r="10332" spans="11:13" x14ac:dyDescent="0.15">
      <c r="K10332" s="46"/>
      <c r="M10332" s="47"/>
    </row>
    <row r="10333" spans="11:13" x14ac:dyDescent="0.15">
      <c r="K10333" s="46"/>
      <c r="M10333" s="47"/>
    </row>
    <row r="10334" spans="11:13" x14ac:dyDescent="0.15">
      <c r="K10334" s="46"/>
      <c r="M10334" s="47"/>
    </row>
    <row r="10335" spans="11:13" x14ac:dyDescent="0.15">
      <c r="K10335" s="46"/>
      <c r="M10335" s="47"/>
    </row>
    <row r="10336" spans="11:13" x14ac:dyDescent="0.15">
      <c r="K10336" s="46"/>
      <c r="M10336" s="47"/>
    </row>
    <row r="10337" spans="11:13" x14ac:dyDescent="0.15">
      <c r="K10337" s="46"/>
      <c r="M10337" s="47"/>
    </row>
    <row r="10338" spans="11:13" x14ac:dyDescent="0.15">
      <c r="K10338" s="46"/>
      <c r="M10338" s="47"/>
    </row>
    <row r="10339" spans="11:13" x14ac:dyDescent="0.15">
      <c r="K10339" s="46"/>
      <c r="M10339" s="47"/>
    </row>
    <row r="10340" spans="11:13" x14ac:dyDescent="0.15">
      <c r="K10340" s="46"/>
      <c r="M10340" s="47"/>
    </row>
    <row r="10341" spans="11:13" x14ac:dyDescent="0.15">
      <c r="K10341" s="46"/>
      <c r="M10341" s="47"/>
    </row>
    <row r="10342" spans="11:13" x14ac:dyDescent="0.15">
      <c r="K10342" s="46"/>
      <c r="M10342" s="47"/>
    </row>
    <row r="10343" spans="11:13" x14ac:dyDescent="0.15">
      <c r="K10343" s="46"/>
      <c r="M10343" s="47"/>
    </row>
    <row r="10344" spans="11:13" x14ac:dyDescent="0.15">
      <c r="K10344" s="46"/>
      <c r="M10344" s="47"/>
    </row>
    <row r="10345" spans="11:13" x14ac:dyDescent="0.15">
      <c r="K10345" s="46"/>
      <c r="M10345" s="47"/>
    </row>
    <row r="10346" spans="11:13" x14ac:dyDescent="0.15">
      <c r="K10346" s="46"/>
      <c r="M10346" s="47"/>
    </row>
    <row r="10347" spans="11:13" x14ac:dyDescent="0.15">
      <c r="K10347" s="46"/>
      <c r="M10347" s="47"/>
    </row>
    <row r="10348" spans="11:13" x14ac:dyDescent="0.15">
      <c r="K10348" s="46"/>
      <c r="M10348" s="47"/>
    </row>
    <row r="10349" spans="11:13" x14ac:dyDescent="0.15">
      <c r="K10349" s="46"/>
      <c r="M10349" s="47"/>
    </row>
    <row r="10350" spans="11:13" x14ac:dyDescent="0.15">
      <c r="K10350" s="46"/>
      <c r="M10350" s="47"/>
    </row>
    <row r="10351" spans="11:13" x14ac:dyDescent="0.15">
      <c r="K10351" s="46"/>
      <c r="M10351" s="47"/>
    </row>
    <row r="10352" spans="11:13" x14ac:dyDescent="0.15">
      <c r="K10352" s="46"/>
      <c r="M10352" s="47"/>
    </row>
    <row r="10353" spans="11:13" x14ac:dyDescent="0.15">
      <c r="K10353" s="46"/>
      <c r="M10353" s="47"/>
    </row>
    <row r="10354" spans="11:13" x14ac:dyDescent="0.15">
      <c r="K10354" s="46"/>
      <c r="M10354" s="47"/>
    </row>
    <row r="10355" spans="11:13" x14ac:dyDescent="0.15">
      <c r="K10355" s="46"/>
      <c r="M10355" s="47"/>
    </row>
    <row r="10356" spans="11:13" x14ac:dyDescent="0.15">
      <c r="K10356" s="46"/>
      <c r="M10356" s="47"/>
    </row>
    <row r="10357" spans="11:13" x14ac:dyDescent="0.15">
      <c r="K10357" s="46"/>
      <c r="M10357" s="47"/>
    </row>
    <row r="10358" spans="11:13" x14ac:dyDescent="0.15">
      <c r="K10358" s="46"/>
      <c r="M10358" s="47"/>
    </row>
    <row r="10359" spans="11:13" x14ac:dyDescent="0.15">
      <c r="K10359" s="46"/>
      <c r="M10359" s="47"/>
    </row>
    <row r="10360" spans="11:13" x14ac:dyDescent="0.15">
      <c r="K10360" s="46"/>
      <c r="M10360" s="47"/>
    </row>
    <row r="10361" spans="11:13" x14ac:dyDescent="0.15">
      <c r="K10361" s="46"/>
      <c r="M10361" s="47"/>
    </row>
    <row r="10362" spans="11:13" x14ac:dyDescent="0.15">
      <c r="K10362" s="46"/>
      <c r="M10362" s="47"/>
    </row>
    <row r="10363" spans="11:13" x14ac:dyDescent="0.15">
      <c r="K10363" s="46"/>
      <c r="M10363" s="47"/>
    </row>
    <row r="10364" spans="11:13" x14ac:dyDescent="0.15">
      <c r="K10364" s="46"/>
      <c r="M10364" s="47"/>
    </row>
    <row r="10365" spans="11:13" x14ac:dyDescent="0.15">
      <c r="K10365" s="46"/>
      <c r="M10365" s="47"/>
    </row>
    <row r="10366" spans="11:13" x14ac:dyDescent="0.15">
      <c r="K10366" s="46"/>
      <c r="M10366" s="47"/>
    </row>
    <row r="10367" spans="11:13" x14ac:dyDescent="0.15">
      <c r="K10367" s="46"/>
      <c r="M10367" s="47"/>
    </row>
    <row r="10368" spans="11:13" x14ac:dyDescent="0.15">
      <c r="K10368" s="46"/>
      <c r="M10368" s="47"/>
    </row>
    <row r="10369" spans="11:13" x14ac:dyDescent="0.15">
      <c r="K10369" s="46"/>
      <c r="M10369" s="47"/>
    </row>
    <row r="10370" spans="11:13" x14ac:dyDescent="0.15">
      <c r="K10370" s="46"/>
      <c r="M10370" s="47"/>
    </row>
    <row r="10371" spans="11:13" x14ac:dyDescent="0.15">
      <c r="K10371" s="46"/>
      <c r="M10371" s="47"/>
    </row>
    <row r="10372" spans="11:13" x14ac:dyDescent="0.15">
      <c r="K10372" s="46"/>
      <c r="M10372" s="47"/>
    </row>
    <row r="10373" spans="11:13" x14ac:dyDescent="0.15">
      <c r="K10373" s="46"/>
      <c r="M10373" s="47"/>
    </row>
    <row r="10374" spans="11:13" x14ac:dyDescent="0.15">
      <c r="K10374" s="46"/>
      <c r="M10374" s="47"/>
    </row>
    <row r="10375" spans="11:13" x14ac:dyDescent="0.15">
      <c r="K10375" s="46"/>
      <c r="M10375" s="47"/>
    </row>
    <row r="10376" spans="11:13" x14ac:dyDescent="0.15">
      <c r="K10376" s="46"/>
      <c r="M10376" s="47"/>
    </row>
    <row r="10377" spans="11:13" x14ac:dyDescent="0.15">
      <c r="K10377" s="46"/>
      <c r="M10377" s="47"/>
    </row>
    <row r="10378" spans="11:13" x14ac:dyDescent="0.15">
      <c r="K10378" s="46"/>
      <c r="M10378" s="47"/>
    </row>
    <row r="10379" spans="11:13" x14ac:dyDescent="0.15">
      <c r="K10379" s="46"/>
      <c r="M10379" s="47"/>
    </row>
    <row r="10380" spans="11:13" x14ac:dyDescent="0.15">
      <c r="K10380" s="46"/>
      <c r="M10380" s="47"/>
    </row>
    <row r="10381" spans="11:13" x14ac:dyDescent="0.15">
      <c r="K10381" s="46"/>
      <c r="M10381" s="47"/>
    </row>
    <row r="10382" spans="11:13" x14ac:dyDescent="0.15">
      <c r="K10382" s="46"/>
      <c r="M10382" s="47"/>
    </row>
    <row r="10383" spans="11:13" x14ac:dyDescent="0.15">
      <c r="K10383" s="46"/>
      <c r="M10383" s="47"/>
    </row>
    <row r="10384" spans="11:13" x14ac:dyDescent="0.15">
      <c r="K10384" s="46"/>
      <c r="M10384" s="47"/>
    </row>
    <row r="10385" spans="11:13" x14ac:dyDescent="0.15">
      <c r="K10385" s="46"/>
      <c r="M10385" s="47"/>
    </row>
    <row r="10386" spans="11:13" x14ac:dyDescent="0.15">
      <c r="K10386" s="46"/>
      <c r="M10386" s="47"/>
    </row>
    <row r="10387" spans="11:13" x14ac:dyDescent="0.15">
      <c r="K10387" s="46"/>
      <c r="M10387" s="47"/>
    </row>
    <row r="10388" spans="11:13" x14ac:dyDescent="0.15">
      <c r="K10388" s="46"/>
      <c r="M10388" s="47"/>
    </row>
    <row r="10389" spans="11:13" x14ac:dyDescent="0.15">
      <c r="K10389" s="46"/>
      <c r="M10389" s="47"/>
    </row>
    <row r="10390" spans="11:13" x14ac:dyDescent="0.15">
      <c r="K10390" s="46"/>
      <c r="M10390" s="47"/>
    </row>
    <row r="10391" spans="11:13" x14ac:dyDescent="0.15">
      <c r="K10391" s="46"/>
      <c r="M10391" s="47"/>
    </row>
    <row r="10392" spans="11:13" x14ac:dyDescent="0.15">
      <c r="K10392" s="46"/>
      <c r="M10392" s="47"/>
    </row>
    <row r="10393" spans="11:13" x14ac:dyDescent="0.15">
      <c r="K10393" s="46"/>
      <c r="M10393" s="47"/>
    </row>
    <row r="10394" spans="11:13" x14ac:dyDescent="0.15">
      <c r="K10394" s="46"/>
      <c r="M10394" s="47"/>
    </row>
    <row r="10395" spans="11:13" x14ac:dyDescent="0.15">
      <c r="K10395" s="46"/>
      <c r="M10395" s="47"/>
    </row>
    <row r="10396" spans="11:13" x14ac:dyDescent="0.15">
      <c r="K10396" s="46"/>
      <c r="M10396" s="47"/>
    </row>
    <row r="10397" spans="11:13" x14ac:dyDescent="0.15">
      <c r="K10397" s="46"/>
      <c r="M10397" s="47"/>
    </row>
    <row r="10398" spans="11:13" x14ac:dyDescent="0.15">
      <c r="K10398" s="46"/>
      <c r="M10398" s="47"/>
    </row>
    <row r="10399" spans="11:13" x14ac:dyDescent="0.15">
      <c r="K10399" s="46"/>
      <c r="M10399" s="47"/>
    </row>
    <row r="10400" spans="11:13" x14ac:dyDescent="0.15">
      <c r="K10400" s="46"/>
      <c r="M10400" s="47"/>
    </row>
    <row r="10401" spans="11:13" x14ac:dyDescent="0.15">
      <c r="K10401" s="46"/>
      <c r="M10401" s="47"/>
    </row>
    <row r="10402" spans="11:13" x14ac:dyDescent="0.15">
      <c r="K10402" s="46"/>
      <c r="M10402" s="47"/>
    </row>
    <row r="10403" spans="11:13" x14ac:dyDescent="0.15">
      <c r="K10403" s="46"/>
      <c r="M10403" s="47"/>
    </row>
    <row r="10404" spans="11:13" x14ac:dyDescent="0.15">
      <c r="K10404" s="46"/>
      <c r="M10404" s="47"/>
    </row>
    <row r="10405" spans="11:13" x14ac:dyDescent="0.15">
      <c r="K10405" s="46"/>
      <c r="M10405" s="47"/>
    </row>
    <row r="10406" spans="11:13" x14ac:dyDescent="0.15">
      <c r="K10406" s="46"/>
      <c r="M10406" s="47"/>
    </row>
    <row r="10407" spans="11:13" x14ac:dyDescent="0.15">
      <c r="K10407" s="46"/>
      <c r="M10407" s="47"/>
    </row>
    <row r="10408" spans="11:13" x14ac:dyDescent="0.15">
      <c r="K10408" s="46"/>
      <c r="M10408" s="47"/>
    </row>
    <row r="10409" spans="11:13" x14ac:dyDescent="0.15">
      <c r="K10409" s="46"/>
      <c r="M10409" s="47"/>
    </row>
    <row r="10410" spans="11:13" x14ac:dyDescent="0.15">
      <c r="K10410" s="46"/>
      <c r="M10410" s="47"/>
    </row>
    <row r="10411" spans="11:13" x14ac:dyDescent="0.15">
      <c r="K10411" s="46"/>
      <c r="M10411" s="47"/>
    </row>
    <row r="10412" spans="11:13" x14ac:dyDescent="0.15">
      <c r="K10412" s="46"/>
      <c r="M10412" s="47"/>
    </row>
    <row r="10413" spans="11:13" x14ac:dyDescent="0.15">
      <c r="K10413" s="46"/>
      <c r="M10413" s="47"/>
    </row>
    <row r="10414" spans="11:13" x14ac:dyDescent="0.15">
      <c r="K10414" s="46"/>
      <c r="M10414" s="47"/>
    </row>
    <row r="10415" spans="11:13" x14ac:dyDescent="0.15">
      <c r="K10415" s="46"/>
      <c r="M10415" s="47"/>
    </row>
    <row r="10416" spans="11:13" x14ac:dyDescent="0.15">
      <c r="K10416" s="46"/>
      <c r="M10416" s="47"/>
    </row>
    <row r="10417" spans="11:13" x14ac:dyDescent="0.15">
      <c r="K10417" s="46"/>
      <c r="M10417" s="47"/>
    </row>
    <row r="10418" spans="11:13" x14ac:dyDescent="0.15">
      <c r="K10418" s="46"/>
      <c r="M10418" s="47"/>
    </row>
    <row r="10419" spans="11:13" x14ac:dyDescent="0.15">
      <c r="K10419" s="46"/>
      <c r="M10419" s="47"/>
    </row>
    <row r="10420" spans="11:13" x14ac:dyDescent="0.15">
      <c r="K10420" s="46"/>
      <c r="M10420" s="47"/>
    </row>
    <row r="10421" spans="11:13" x14ac:dyDescent="0.15">
      <c r="K10421" s="46"/>
      <c r="M10421" s="47"/>
    </row>
    <row r="10422" spans="11:13" x14ac:dyDescent="0.15">
      <c r="K10422" s="46"/>
      <c r="M10422" s="47"/>
    </row>
    <row r="10423" spans="11:13" x14ac:dyDescent="0.15">
      <c r="K10423" s="46"/>
      <c r="M10423" s="47"/>
    </row>
    <row r="10424" spans="11:13" x14ac:dyDescent="0.15">
      <c r="K10424" s="46"/>
      <c r="M10424" s="47"/>
    </row>
    <row r="10425" spans="11:13" x14ac:dyDescent="0.15">
      <c r="K10425" s="46"/>
      <c r="M10425" s="47"/>
    </row>
    <row r="10426" spans="11:13" x14ac:dyDescent="0.15">
      <c r="K10426" s="46"/>
      <c r="M10426" s="47"/>
    </row>
    <row r="10427" spans="11:13" x14ac:dyDescent="0.15">
      <c r="K10427" s="46"/>
      <c r="M10427" s="47"/>
    </row>
    <row r="10428" spans="11:13" x14ac:dyDescent="0.15">
      <c r="K10428" s="46"/>
      <c r="M10428" s="47"/>
    </row>
    <row r="10429" spans="11:13" x14ac:dyDescent="0.15">
      <c r="K10429" s="46"/>
      <c r="M10429" s="47"/>
    </row>
    <row r="10430" spans="11:13" x14ac:dyDescent="0.15">
      <c r="K10430" s="46"/>
      <c r="M10430" s="47"/>
    </row>
    <row r="10431" spans="11:13" x14ac:dyDescent="0.15">
      <c r="K10431" s="46"/>
      <c r="M10431" s="47"/>
    </row>
    <row r="10432" spans="11:13" x14ac:dyDescent="0.15">
      <c r="K10432" s="46"/>
      <c r="M10432" s="47"/>
    </row>
    <row r="10433" spans="11:13" x14ac:dyDescent="0.15">
      <c r="K10433" s="46"/>
      <c r="M10433" s="47"/>
    </row>
    <row r="10434" spans="11:13" x14ac:dyDescent="0.15">
      <c r="K10434" s="46"/>
      <c r="M10434" s="47"/>
    </row>
    <row r="10435" spans="11:13" x14ac:dyDescent="0.15">
      <c r="K10435" s="46"/>
      <c r="M10435" s="47"/>
    </row>
    <row r="10436" spans="11:13" x14ac:dyDescent="0.15">
      <c r="K10436" s="46"/>
      <c r="M10436" s="47"/>
    </row>
    <row r="10437" spans="11:13" x14ac:dyDescent="0.15">
      <c r="K10437" s="46"/>
      <c r="M10437" s="47"/>
    </row>
    <row r="10438" spans="11:13" x14ac:dyDescent="0.15">
      <c r="K10438" s="46"/>
      <c r="M10438" s="47"/>
    </row>
    <row r="10439" spans="11:13" x14ac:dyDescent="0.15">
      <c r="K10439" s="46"/>
      <c r="M10439" s="47"/>
    </row>
    <row r="10440" spans="11:13" x14ac:dyDescent="0.15">
      <c r="K10440" s="46"/>
      <c r="M10440" s="47"/>
    </row>
    <row r="10441" spans="11:13" x14ac:dyDescent="0.15">
      <c r="K10441" s="46"/>
      <c r="M10441" s="47"/>
    </row>
    <row r="10442" spans="11:13" x14ac:dyDescent="0.15">
      <c r="K10442" s="46"/>
      <c r="M10442" s="47"/>
    </row>
    <row r="10443" spans="11:13" x14ac:dyDescent="0.15">
      <c r="K10443" s="46"/>
      <c r="M10443" s="47"/>
    </row>
    <row r="10444" spans="11:13" x14ac:dyDescent="0.15">
      <c r="K10444" s="46"/>
      <c r="M10444" s="47"/>
    </row>
    <row r="10445" spans="11:13" x14ac:dyDescent="0.15">
      <c r="K10445" s="46"/>
      <c r="M10445" s="47"/>
    </row>
    <row r="10446" spans="11:13" x14ac:dyDescent="0.15">
      <c r="K10446" s="46"/>
      <c r="M10446" s="47"/>
    </row>
    <row r="10447" spans="11:13" x14ac:dyDescent="0.15">
      <c r="K10447" s="46"/>
      <c r="M10447" s="47"/>
    </row>
    <row r="10448" spans="11:13" x14ac:dyDescent="0.15">
      <c r="K10448" s="46"/>
      <c r="M10448" s="47"/>
    </row>
    <row r="10449" spans="11:13" x14ac:dyDescent="0.15">
      <c r="K10449" s="46"/>
      <c r="M10449" s="47"/>
    </row>
    <row r="10450" spans="11:13" x14ac:dyDescent="0.15">
      <c r="K10450" s="46"/>
      <c r="M10450" s="47"/>
    </row>
    <row r="10451" spans="11:13" x14ac:dyDescent="0.15">
      <c r="K10451" s="46"/>
      <c r="M10451" s="47"/>
    </row>
    <row r="10452" spans="11:13" x14ac:dyDescent="0.15">
      <c r="K10452" s="46"/>
      <c r="M10452" s="47"/>
    </row>
    <row r="10453" spans="11:13" x14ac:dyDescent="0.15">
      <c r="K10453" s="46"/>
      <c r="M10453" s="47"/>
    </row>
    <row r="10454" spans="11:13" x14ac:dyDescent="0.15">
      <c r="K10454" s="46"/>
      <c r="M10454" s="47"/>
    </row>
    <row r="10455" spans="11:13" x14ac:dyDescent="0.15">
      <c r="K10455" s="46"/>
      <c r="M10455" s="47"/>
    </row>
    <row r="10456" spans="11:13" x14ac:dyDescent="0.15">
      <c r="K10456" s="46"/>
      <c r="M10456" s="47"/>
    </row>
    <row r="10457" spans="11:13" x14ac:dyDescent="0.15">
      <c r="K10457" s="46"/>
      <c r="M10457" s="47"/>
    </row>
    <row r="10458" spans="11:13" x14ac:dyDescent="0.15">
      <c r="K10458" s="46"/>
      <c r="M10458" s="47"/>
    </row>
    <row r="10459" spans="11:13" x14ac:dyDescent="0.15">
      <c r="K10459" s="46"/>
      <c r="M10459" s="47"/>
    </row>
    <row r="10460" spans="11:13" x14ac:dyDescent="0.15">
      <c r="K10460" s="46"/>
      <c r="M10460" s="47"/>
    </row>
    <row r="10461" spans="11:13" x14ac:dyDescent="0.15">
      <c r="K10461" s="46"/>
      <c r="M10461" s="47"/>
    </row>
    <row r="10462" spans="11:13" x14ac:dyDescent="0.15">
      <c r="K10462" s="46"/>
      <c r="M10462" s="47"/>
    </row>
    <row r="10463" spans="11:13" x14ac:dyDescent="0.15">
      <c r="K10463" s="46"/>
      <c r="M10463" s="47"/>
    </row>
    <row r="10464" spans="11:13" x14ac:dyDescent="0.15">
      <c r="K10464" s="46"/>
      <c r="M10464" s="47"/>
    </row>
    <row r="10465" spans="11:13" x14ac:dyDescent="0.15">
      <c r="K10465" s="46"/>
      <c r="M10465" s="47"/>
    </row>
    <row r="10466" spans="11:13" x14ac:dyDescent="0.15">
      <c r="K10466" s="46"/>
      <c r="M10466" s="47"/>
    </row>
    <row r="10467" spans="11:13" x14ac:dyDescent="0.15">
      <c r="K10467" s="46"/>
      <c r="M10467" s="47"/>
    </row>
    <row r="10468" spans="11:13" x14ac:dyDescent="0.15">
      <c r="K10468" s="46"/>
      <c r="M10468" s="47"/>
    </row>
    <row r="10469" spans="11:13" x14ac:dyDescent="0.15">
      <c r="K10469" s="46"/>
      <c r="M10469" s="47"/>
    </row>
    <row r="10470" spans="11:13" x14ac:dyDescent="0.15">
      <c r="K10470" s="46"/>
      <c r="M10470" s="47"/>
    </row>
    <row r="10471" spans="11:13" x14ac:dyDescent="0.15">
      <c r="K10471" s="46"/>
      <c r="M10471" s="47"/>
    </row>
    <row r="10472" spans="11:13" x14ac:dyDescent="0.15">
      <c r="K10472" s="46"/>
      <c r="M10472" s="47"/>
    </row>
    <row r="10473" spans="11:13" x14ac:dyDescent="0.15">
      <c r="K10473" s="46"/>
      <c r="M10473" s="47"/>
    </row>
    <row r="10474" spans="11:13" x14ac:dyDescent="0.15">
      <c r="K10474" s="46"/>
      <c r="M10474" s="47"/>
    </row>
    <row r="10475" spans="11:13" x14ac:dyDescent="0.15">
      <c r="K10475" s="46"/>
      <c r="M10475" s="47"/>
    </row>
    <row r="10476" spans="11:13" x14ac:dyDescent="0.15">
      <c r="K10476" s="46"/>
      <c r="M10476" s="47"/>
    </row>
    <row r="10477" spans="11:13" x14ac:dyDescent="0.15">
      <c r="K10477" s="46"/>
      <c r="M10477" s="47"/>
    </row>
    <row r="10478" spans="11:13" x14ac:dyDescent="0.15">
      <c r="K10478" s="46"/>
      <c r="M10478" s="47"/>
    </row>
    <row r="10479" spans="11:13" x14ac:dyDescent="0.15">
      <c r="K10479" s="46"/>
      <c r="M10479" s="47"/>
    </row>
    <row r="10480" spans="11:13" x14ac:dyDescent="0.15">
      <c r="K10480" s="46"/>
      <c r="M10480" s="47"/>
    </row>
    <row r="10481" spans="11:13" x14ac:dyDescent="0.15">
      <c r="K10481" s="46"/>
      <c r="M10481" s="47"/>
    </row>
    <row r="10482" spans="11:13" x14ac:dyDescent="0.15">
      <c r="K10482" s="46"/>
      <c r="M10482" s="47"/>
    </row>
    <row r="10483" spans="11:13" x14ac:dyDescent="0.15">
      <c r="K10483" s="46"/>
      <c r="M10483" s="47"/>
    </row>
    <row r="10484" spans="11:13" x14ac:dyDescent="0.15">
      <c r="K10484" s="46"/>
      <c r="M10484" s="47"/>
    </row>
    <row r="10485" spans="11:13" x14ac:dyDescent="0.15">
      <c r="K10485" s="46"/>
      <c r="M10485" s="47"/>
    </row>
    <row r="10486" spans="11:13" x14ac:dyDescent="0.15">
      <c r="K10486" s="46"/>
      <c r="M10486" s="47"/>
    </row>
    <row r="10487" spans="11:13" x14ac:dyDescent="0.15">
      <c r="K10487" s="46"/>
      <c r="M10487" s="47"/>
    </row>
    <row r="10488" spans="11:13" x14ac:dyDescent="0.15">
      <c r="K10488" s="46"/>
      <c r="M10488" s="47"/>
    </row>
    <row r="10489" spans="11:13" x14ac:dyDescent="0.15">
      <c r="K10489" s="46"/>
      <c r="M10489" s="47"/>
    </row>
    <row r="10490" spans="11:13" x14ac:dyDescent="0.15">
      <c r="K10490" s="46"/>
      <c r="M10490" s="47"/>
    </row>
    <row r="10491" spans="11:13" x14ac:dyDescent="0.15">
      <c r="K10491" s="46"/>
      <c r="M10491" s="47"/>
    </row>
    <row r="10492" spans="11:13" x14ac:dyDescent="0.15">
      <c r="K10492" s="46"/>
      <c r="M10492" s="47"/>
    </row>
    <row r="10493" spans="11:13" x14ac:dyDescent="0.15">
      <c r="K10493" s="46"/>
      <c r="M10493" s="47"/>
    </row>
    <row r="10494" spans="11:13" x14ac:dyDescent="0.15">
      <c r="K10494" s="46"/>
      <c r="M10494" s="47"/>
    </row>
    <row r="10495" spans="11:13" x14ac:dyDescent="0.15">
      <c r="K10495" s="46"/>
      <c r="M10495" s="47"/>
    </row>
    <row r="10496" spans="11:13" x14ac:dyDescent="0.15">
      <c r="K10496" s="46"/>
      <c r="M10496" s="47"/>
    </row>
    <row r="10497" spans="11:13" x14ac:dyDescent="0.15">
      <c r="K10497" s="46"/>
      <c r="M10497" s="47"/>
    </row>
    <row r="10498" spans="11:13" x14ac:dyDescent="0.15">
      <c r="K10498" s="46"/>
      <c r="M10498" s="47"/>
    </row>
    <row r="10499" spans="11:13" x14ac:dyDescent="0.15">
      <c r="K10499" s="46"/>
      <c r="M10499" s="47"/>
    </row>
    <row r="10500" spans="11:13" x14ac:dyDescent="0.15">
      <c r="K10500" s="46"/>
      <c r="M10500" s="47"/>
    </row>
    <row r="10501" spans="11:13" x14ac:dyDescent="0.15">
      <c r="K10501" s="46"/>
      <c r="M10501" s="47"/>
    </row>
    <row r="10502" spans="11:13" x14ac:dyDescent="0.15">
      <c r="K10502" s="46"/>
      <c r="M10502" s="47"/>
    </row>
    <row r="10503" spans="11:13" x14ac:dyDescent="0.15">
      <c r="K10503" s="46"/>
      <c r="M10503" s="47"/>
    </row>
    <row r="10504" spans="11:13" x14ac:dyDescent="0.15">
      <c r="K10504" s="46"/>
      <c r="M10504" s="47"/>
    </row>
    <row r="10505" spans="11:13" x14ac:dyDescent="0.15">
      <c r="K10505" s="46"/>
      <c r="M10505" s="47"/>
    </row>
    <row r="10506" spans="11:13" x14ac:dyDescent="0.15">
      <c r="K10506" s="46"/>
      <c r="M10506" s="47"/>
    </row>
    <row r="10507" spans="11:13" x14ac:dyDescent="0.15">
      <c r="K10507" s="46"/>
      <c r="M10507" s="47"/>
    </row>
    <row r="10508" spans="11:13" x14ac:dyDescent="0.15">
      <c r="K10508" s="46"/>
      <c r="M10508" s="47"/>
    </row>
    <row r="10509" spans="11:13" x14ac:dyDescent="0.15">
      <c r="K10509" s="46"/>
      <c r="M10509" s="47"/>
    </row>
    <row r="10510" spans="11:13" x14ac:dyDescent="0.15">
      <c r="K10510" s="46"/>
      <c r="M10510" s="47"/>
    </row>
    <row r="10511" spans="11:13" x14ac:dyDescent="0.15">
      <c r="K10511" s="46"/>
      <c r="M10511" s="47"/>
    </row>
    <row r="10512" spans="11:13" x14ac:dyDescent="0.15">
      <c r="K10512" s="46"/>
      <c r="M10512" s="47"/>
    </row>
    <row r="10513" spans="11:13" x14ac:dyDescent="0.15">
      <c r="K10513" s="46"/>
      <c r="M10513" s="47"/>
    </row>
    <row r="10514" spans="11:13" x14ac:dyDescent="0.15">
      <c r="K10514" s="46"/>
      <c r="M10514" s="47"/>
    </row>
    <row r="10515" spans="11:13" x14ac:dyDescent="0.15">
      <c r="K10515" s="46"/>
      <c r="M10515" s="47"/>
    </row>
    <row r="10516" spans="11:13" x14ac:dyDescent="0.15">
      <c r="K10516" s="46"/>
      <c r="M10516" s="47"/>
    </row>
    <row r="10517" spans="11:13" x14ac:dyDescent="0.15">
      <c r="K10517" s="46"/>
      <c r="M10517" s="47"/>
    </row>
    <row r="10518" spans="11:13" x14ac:dyDescent="0.15">
      <c r="K10518" s="46"/>
      <c r="M10518" s="47"/>
    </row>
    <row r="10519" spans="11:13" x14ac:dyDescent="0.15">
      <c r="K10519" s="46"/>
      <c r="M10519" s="47"/>
    </row>
    <row r="10520" spans="11:13" x14ac:dyDescent="0.15">
      <c r="K10520" s="46"/>
      <c r="M10520" s="47"/>
    </row>
    <row r="10521" spans="11:13" x14ac:dyDescent="0.15">
      <c r="K10521" s="46"/>
      <c r="M10521" s="47"/>
    </row>
    <row r="10522" spans="11:13" x14ac:dyDescent="0.15">
      <c r="K10522" s="46"/>
      <c r="M10522" s="47"/>
    </row>
    <row r="10523" spans="11:13" x14ac:dyDescent="0.15">
      <c r="K10523" s="46"/>
      <c r="M10523" s="47"/>
    </row>
    <row r="10524" spans="11:13" x14ac:dyDescent="0.15">
      <c r="K10524" s="46"/>
      <c r="M10524" s="47"/>
    </row>
    <row r="10525" spans="11:13" x14ac:dyDescent="0.15">
      <c r="K10525" s="46"/>
      <c r="M10525" s="47"/>
    </row>
    <row r="10526" spans="11:13" x14ac:dyDescent="0.15">
      <c r="K10526" s="46"/>
      <c r="M10526" s="47"/>
    </row>
    <row r="10527" spans="11:13" x14ac:dyDescent="0.15">
      <c r="K10527" s="46"/>
      <c r="M10527" s="47"/>
    </row>
    <row r="10528" spans="11:13" x14ac:dyDescent="0.15">
      <c r="K10528" s="46"/>
      <c r="M10528" s="47"/>
    </row>
    <row r="10529" spans="11:13" x14ac:dyDescent="0.15">
      <c r="K10529" s="46"/>
      <c r="M10529" s="47"/>
    </row>
    <row r="10530" spans="11:13" x14ac:dyDescent="0.15">
      <c r="K10530" s="46"/>
      <c r="M10530" s="47"/>
    </row>
    <row r="10531" spans="11:13" x14ac:dyDescent="0.15">
      <c r="K10531" s="46"/>
      <c r="M10531" s="47"/>
    </row>
    <row r="10532" spans="11:13" x14ac:dyDescent="0.15">
      <c r="K10532" s="46"/>
      <c r="M10532" s="47"/>
    </row>
    <row r="10533" spans="11:13" x14ac:dyDescent="0.15">
      <c r="K10533" s="46"/>
      <c r="M10533" s="47"/>
    </row>
    <row r="10534" spans="11:13" x14ac:dyDescent="0.15">
      <c r="K10534" s="46"/>
      <c r="M10534" s="47"/>
    </row>
    <row r="10535" spans="11:13" x14ac:dyDescent="0.15">
      <c r="K10535" s="46"/>
      <c r="M10535" s="47"/>
    </row>
    <row r="10536" spans="11:13" x14ac:dyDescent="0.15">
      <c r="K10536" s="46"/>
      <c r="M10536" s="47"/>
    </row>
    <row r="10537" spans="11:13" x14ac:dyDescent="0.15">
      <c r="K10537" s="46"/>
      <c r="M10537" s="47"/>
    </row>
    <row r="10538" spans="11:13" x14ac:dyDescent="0.15">
      <c r="K10538" s="46"/>
      <c r="M10538" s="47"/>
    </row>
    <row r="10539" spans="11:13" x14ac:dyDescent="0.15">
      <c r="K10539" s="46"/>
      <c r="M10539" s="47"/>
    </row>
    <row r="10540" spans="11:13" x14ac:dyDescent="0.15">
      <c r="K10540" s="46"/>
      <c r="M10540" s="47"/>
    </row>
    <row r="10541" spans="11:13" x14ac:dyDescent="0.15">
      <c r="K10541" s="46"/>
      <c r="M10541" s="47"/>
    </row>
    <row r="10542" spans="11:13" x14ac:dyDescent="0.15">
      <c r="K10542" s="46"/>
      <c r="M10542" s="47"/>
    </row>
    <row r="10543" spans="11:13" x14ac:dyDescent="0.15">
      <c r="K10543" s="46"/>
      <c r="M10543" s="47"/>
    </row>
    <row r="10544" spans="11:13" x14ac:dyDescent="0.15">
      <c r="K10544" s="46"/>
      <c r="M10544" s="47"/>
    </row>
    <row r="10545" spans="11:13" x14ac:dyDescent="0.15">
      <c r="K10545" s="46"/>
      <c r="M10545" s="47"/>
    </row>
    <row r="10546" spans="11:13" x14ac:dyDescent="0.15">
      <c r="K10546" s="46"/>
      <c r="M10546" s="47"/>
    </row>
  </sheetData>
  <autoFilter ref="A1:G515" xr:uid="{2B5232EC-D595-41AD-A899-300425535C77}">
    <sortState xmlns:xlrd2="http://schemas.microsoft.com/office/spreadsheetml/2017/richdata2" ref="A2:G515">
      <sortCondition ref="B1:B515"/>
    </sortState>
  </autoFilter>
  <phoneticPr fontId="20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37A6-C760-4E88-9E5C-555172E4A48E}">
  <dimension ref="A1:L25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2" width="8.83203125" style="31" customWidth="1"/>
    <col min="13" max="175" width="9.33203125" style="14"/>
    <col min="176" max="176" width="5" style="14" bestFit="1" customWidth="1"/>
    <col min="177" max="177" width="7" style="14" bestFit="1" customWidth="1"/>
    <col min="178" max="178" width="9.33203125" style="14"/>
    <col min="179" max="179" width="22" style="14" customWidth="1"/>
    <col min="180" max="180" width="3.33203125" style="14" bestFit="1" customWidth="1"/>
    <col min="181" max="181" width="8" style="14" bestFit="1" customWidth="1"/>
    <col min="182" max="182" width="6" style="14" bestFit="1" customWidth="1"/>
    <col min="183" max="183" width="6.1640625" style="14" bestFit="1" customWidth="1"/>
    <col min="184" max="184" width="6" style="14" bestFit="1" customWidth="1"/>
    <col min="185" max="185" width="6.1640625" style="14" bestFit="1" customWidth="1"/>
    <col min="186" max="186" width="5.1640625" style="14" bestFit="1" customWidth="1"/>
    <col min="187" max="187" width="8.1640625" style="14" bestFit="1" customWidth="1"/>
    <col min="188" max="209" width="0" style="14" hidden="1" customWidth="1"/>
    <col min="210" max="210" width="4.83203125" style="14" customWidth="1"/>
    <col min="211" max="211" width="7.5" style="14" customWidth="1"/>
    <col min="212" max="212" width="5.1640625" style="14" customWidth="1"/>
    <col min="213" max="213" width="7.5" style="14" customWidth="1"/>
    <col min="214" max="214" width="3.83203125" style="14" bestFit="1" customWidth="1"/>
    <col min="215" max="217" width="4.83203125" style="14" bestFit="1" customWidth="1"/>
    <col min="218" max="219" width="3.83203125" style="14" bestFit="1" customWidth="1"/>
    <col min="220" max="220" width="3.33203125" style="14" bestFit="1" customWidth="1"/>
    <col min="221" max="224" width="4.83203125" style="14" bestFit="1" customWidth="1"/>
    <col min="225" max="225" width="4" style="14" bestFit="1" customWidth="1"/>
    <col min="226" max="226" width="5" style="14" bestFit="1" customWidth="1"/>
    <col min="227" max="431" width="9.33203125" style="14"/>
    <col min="432" max="432" width="5" style="14" bestFit="1" customWidth="1"/>
    <col min="433" max="433" width="7" style="14" bestFit="1" customWidth="1"/>
    <col min="434" max="434" width="9.33203125" style="14"/>
    <col min="435" max="435" width="22" style="14" customWidth="1"/>
    <col min="436" max="436" width="3.33203125" style="14" bestFit="1" customWidth="1"/>
    <col min="437" max="437" width="8" style="14" bestFit="1" customWidth="1"/>
    <col min="438" max="438" width="6" style="14" bestFit="1" customWidth="1"/>
    <col min="439" max="439" width="6.1640625" style="14" bestFit="1" customWidth="1"/>
    <col min="440" max="440" width="6" style="14" bestFit="1" customWidth="1"/>
    <col min="441" max="441" width="6.1640625" style="14" bestFit="1" customWidth="1"/>
    <col min="442" max="442" width="5.1640625" style="14" bestFit="1" customWidth="1"/>
    <col min="443" max="443" width="8.1640625" style="14" bestFit="1" customWidth="1"/>
    <col min="444" max="465" width="0" style="14" hidden="1" customWidth="1"/>
    <col min="466" max="466" width="4.83203125" style="14" customWidth="1"/>
    <col min="467" max="467" width="7.5" style="14" customWidth="1"/>
    <col min="468" max="468" width="5.1640625" style="14" customWidth="1"/>
    <col min="469" max="469" width="7.5" style="14" customWidth="1"/>
    <col min="470" max="470" width="3.83203125" style="14" bestFit="1" customWidth="1"/>
    <col min="471" max="473" width="4.83203125" style="14" bestFit="1" customWidth="1"/>
    <col min="474" max="475" width="3.83203125" style="14" bestFit="1" customWidth="1"/>
    <col min="476" max="476" width="3.33203125" style="14" bestFit="1" customWidth="1"/>
    <col min="477" max="480" width="4.83203125" style="14" bestFit="1" customWidth="1"/>
    <col min="481" max="481" width="4" style="14" bestFit="1" customWidth="1"/>
    <col min="482" max="482" width="5" style="14" bestFit="1" customWidth="1"/>
    <col min="483" max="687" width="9.33203125" style="14"/>
    <col min="688" max="688" width="5" style="14" bestFit="1" customWidth="1"/>
    <col min="689" max="689" width="7" style="14" bestFit="1" customWidth="1"/>
    <col min="690" max="690" width="9.33203125" style="14"/>
    <col min="691" max="691" width="22" style="14" customWidth="1"/>
    <col min="692" max="692" width="3.33203125" style="14" bestFit="1" customWidth="1"/>
    <col min="693" max="693" width="8" style="14" bestFit="1" customWidth="1"/>
    <col min="694" max="694" width="6" style="14" bestFit="1" customWidth="1"/>
    <col min="695" max="695" width="6.1640625" style="14" bestFit="1" customWidth="1"/>
    <col min="696" max="696" width="6" style="14" bestFit="1" customWidth="1"/>
    <col min="697" max="697" width="6.1640625" style="14" bestFit="1" customWidth="1"/>
    <col min="698" max="698" width="5.1640625" style="14" bestFit="1" customWidth="1"/>
    <col min="699" max="699" width="8.1640625" style="14" bestFit="1" customWidth="1"/>
    <col min="700" max="721" width="0" style="14" hidden="1" customWidth="1"/>
    <col min="722" max="722" width="4.83203125" style="14" customWidth="1"/>
    <col min="723" max="723" width="7.5" style="14" customWidth="1"/>
    <col min="724" max="724" width="5.1640625" style="14" customWidth="1"/>
    <col min="725" max="725" width="7.5" style="14" customWidth="1"/>
    <col min="726" max="726" width="3.83203125" style="14" bestFit="1" customWidth="1"/>
    <col min="727" max="729" width="4.83203125" style="14" bestFit="1" customWidth="1"/>
    <col min="730" max="731" width="3.83203125" style="14" bestFit="1" customWidth="1"/>
    <col min="732" max="732" width="3.33203125" style="14" bestFit="1" customWidth="1"/>
    <col min="733" max="736" width="4.83203125" style="14" bestFit="1" customWidth="1"/>
    <col min="737" max="737" width="4" style="14" bestFit="1" customWidth="1"/>
    <col min="738" max="738" width="5" style="14" bestFit="1" customWidth="1"/>
    <col min="739" max="943" width="9.33203125" style="14"/>
    <col min="944" max="944" width="5" style="14" bestFit="1" customWidth="1"/>
    <col min="945" max="945" width="7" style="14" bestFit="1" customWidth="1"/>
    <col min="946" max="946" width="9.33203125" style="14"/>
    <col min="947" max="947" width="22" style="14" customWidth="1"/>
    <col min="948" max="948" width="3.33203125" style="14" bestFit="1" customWidth="1"/>
    <col min="949" max="949" width="8" style="14" bestFit="1" customWidth="1"/>
    <col min="950" max="950" width="6" style="14" bestFit="1" customWidth="1"/>
    <col min="951" max="951" width="6.1640625" style="14" bestFit="1" customWidth="1"/>
    <col min="952" max="952" width="6" style="14" bestFit="1" customWidth="1"/>
    <col min="953" max="953" width="6.1640625" style="14" bestFit="1" customWidth="1"/>
    <col min="954" max="954" width="5.1640625" style="14" bestFit="1" customWidth="1"/>
    <col min="955" max="955" width="8.1640625" style="14" bestFit="1" customWidth="1"/>
    <col min="956" max="977" width="0" style="14" hidden="1" customWidth="1"/>
    <col min="978" max="978" width="4.83203125" style="14" customWidth="1"/>
    <col min="979" max="979" width="7.5" style="14" customWidth="1"/>
    <col min="980" max="980" width="5.1640625" style="14" customWidth="1"/>
    <col min="981" max="981" width="7.5" style="14" customWidth="1"/>
    <col min="982" max="982" width="3.83203125" style="14" bestFit="1" customWidth="1"/>
    <col min="983" max="985" width="4.83203125" style="14" bestFit="1" customWidth="1"/>
    <col min="986" max="987" width="3.83203125" style="14" bestFit="1" customWidth="1"/>
    <col min="988" max="988" width="3.33203125" style="14" bestFit="1" customWidth="1"/>
    <col min="989" max="992" width="4.83203125" style="14" bestFit="1" customWidth="1"/>
    <col min="993" max="993" width="4" style="14" bestFit="1" customWidth="1"/>
    <col min="994" max="994" width="5" style="14" bestFit="1" customWidth="1"/>
    <col min="995" max="1199" width="9.33203125" style="14"/>
    <col min="1200" max="1200" width="5" style="14" bestFit="1" customWidth="1"/>
    <col min="1201" max="1201" width="7" style="14" bestFit="1" customWidth="1"/>
    <col min="1202" max="1202" width="9.33203125" style="14"/>
    <col min="1203" max="1203" width="22" style="14" customWidth="1"/>
    <col min="1204" max="1204" width="3.33203125" style="14" bestFit="1" customWidth="1"/>
    <col min="1205" max="1205" width="8" style="14" bestFit="1" customWidth="1"/>
    <col min="1206" max="1206" width="6" style="14" bestFit="1" customWidth="1"/>
    <col min="1207" max="1207" width="6.1640625" style="14" bestFit="1" customWidth="1"/>
    <col min="1208" max="1208" width="6" style="14" bestFit="1" customWidth="1"/>
    <col min="1209" max="1209" width="6.1640625" style="14" bestFit="1" customWidth="1"/>
    <col min="1210" max="1210" width="5.1640625" style="14" bestFit="1" customWidth="1"/>
    <col min="1211" max="1211" width="8.1640625" style="14" bestFit="1" customWidth="1"/>
    <col min="1212" max="1233" width="0" style="14" hidden="1" customWidth="1"/>
    <col min="1234" max="1234" width="4.83203125" style="14" customWidth="1"/>
    <col min="1235" max="1235" width="7.5" style="14" customWidth="1"/>
    <col min="1236" max="1236" width="5.1640625" style="14" customWidth="1"/>
    <col min="1237" max="1237" width="7.5" style="14" customWidth="1"/>
    <col min="1238" max="1238" width="3.83203125" style="14" bestFit="1" customWidth="1"/>
    <col min="1239" max="1241" width="4.83203125" style="14" bestFit="1" customWidth="1"/>
    <col min="1242" max="1243" width="3.83203125" style="14" bestFit="1" customWidth="1"/>
    <col min="1244" max="1244" width="3.33203125" style="14" bestFit="1" customWidth="1"/>
    <col min="1245" max="1248" width="4.83203125" style="14" bestFit="1" customWidth="1"/>
    <col min="1249" max="1249" width="4" style="14" bestFit="1" customWidth="1"/>
    <col min="1250" max="1250" width="5" style="14" bestFit="1" customWidth="1"/>
    <col min="1251" max="1455" width="9.33203125" style="14"/>
    <col min="1456" max="1456" width="5" style="14" bestFit="1" customWidth="1"/>
    <col min="1457" max="1457" width="7" style="14" bestFit="1" customWidth="1"/>
    <col min="1458" max="1458" width="9.33203125" style="14"/>
    <col min="1459" max="1459" width="22" style="14" customWidth="1"/>
    <col min="1460" max="1460" width="3.33203125" style="14" bestFit="1" customWidth="1"/>
    <col min="1461" max="1461" width="8" style="14" bestFit="1" customWidth="1"/>
    <col min="1462" max="1462" width="6" style="14" bestFit="1" customWidth="1"/>
    <col min="1463" max="1463" width="6.1640625" style="14" bestFit="1" customWidth="1"/>
    <col min="1464" max="1464" width="6" style="14" bestFit="1" customWidth="1"/>
    <col min="1465" max="1465" width="6.1640625" style="14" bestFit="1" customWidth="1"/>
    <col min="1466" max="1466" width="5.1640625" style="14" bestFit="1" customWidth="1"/>
    <col min="1467" max="1467" width="8.1640625" style="14" bestFit="1" customWidth="1"/>
    <col min="1468" max="1489" width="0" style="14" hidden="1" customWidth="1"/>
    <col min="1490" max="1490" width="4.83203125" style="14" customWidth="1"/>
    <col min="1491" max="1491" width="7.5" style="14" customWidth="1"/>
    <col min="1492" max="1492" width="5.1640625" style="14" customWidth="1"/>
    <col min="1493" max="1493" width="7.5" style="14" customWidth="1"/>
    <col min="1494" max="1494" width="3.83203125" style="14" bestFit="1" customWidth="1"/>
    <col min="1495" max="1497" width="4.83203125" style="14" bestFit="1" customWidth="1"/>
    <col min="1498" max="1499" width="3.83203125" style="14" bestFit="1" customWidth="1"/>
    <col min="1500" max="1500" width="3.33203125" style="14" bestFit="1" customWidth="1"/>
    <col min="1501" max="1504" width="4.83203125" style="14" bestFit="1" customWidth="1"/>
    <col min="1505" max="1505" width="4" style="14" bestFit="1" customWidth="1"/>
    <col min="1506" max="1506" width="5" style="14" bestFit="1" customWidth="1"/>
    <col min="1507" max="1711" width="9.33203125" style="14"/>
    <col min="1712" max="1712" width="5" style="14" bestFit="1" customWidth="1"/>
    <col min="1713" max="1713" width="7" style="14" bestFit="1" customWidth="1"/>
    <col min="1714" max="1714" width="9.33203125" style="14"/>
    <col min="1715" max="1715" width="22" style="14" customWidth="1"/>
    <col min="1716" max="1716" width="3.33203125" style="14" bestFit="1" customWidth="1"/>
    <col min="1717" max="1717" width="8" style="14" bestFit="1" customWidth="1"/>
    <col min="1718" max="1718" width="6" style="14" bestFit="1" customWidth="1"/>
    <col min="1719" max="1719" width="6.1640625" style="14" bestFit="1" customWidth="1"/>
    <col min="1720" max="1720" width="6" style="14" bestFit="1" customWidth="1"/>
    <col min="1721" max="1721" width="6.1640625" style="14" bestFit="1" customWidth="1"/>
    <col min="1722" max="1722" width="5.1640625" style="14" bestFit="1" customWidth="1"/>
    <col min="1723" max="1723" width="8.1640625" style="14" bestFit="1" customWidth="1"/>
    <col min="1724" max="1745" width="0" style="14" hidden="1" customWidth="1"/>
    <col min="1746" max="1746" width="4.83203125" style="14" customWidth="1"/>
    <col min="1747" max="1747" width="7.5" style="14" customWidth="1"/>
    <col min="1748" max="1748" width="5.1640625" style="14" customWidth="1"/>
    <col min="1749" max="1749" width="7.5" style="14" customWidth="1"/>
    <col min="1750" max="1750" width="3.83203125" style="14" bestFit="1" customWidth="1"/>
    <col min="1751" max="1753" width="4.83203125" style="14" bestFit="1" customWidth="1"/>
    <col min="1754" max="1755" width="3.83203125" style="14" bestFit="1" customWidth="1"/>
    <col min="1756" max="1756" width="3.33203125" style="14" bestFit="1" customWidth="1"/>
    <col min="1757" max="1760" width="4.83203125" style="14" bestFit="1" customWidth="1"/>
    <col min="1761" max="1761" width="4" style="14" bestFit="1" customWidth="1"/>
    <col min="1762" max="1762" width="5" style="14" bestFit="1" customWidth="1"/>
    <col min="1763" max="1967" width="9.33203125" style="14"/>
    <col min="1968" max="1968" width="5" style="14" bestFit="1" customWidth="1"/>
    <col min="1969" max="1969" width="7" style="14" bestFit="1" customWidth="1"/>
    <col min="1970" max="1970" width="9.33203125" style="14"/>
    <col min="1971" max="1971" width="22" style="14" customWidth="1"/>
    <col min="1972" max="1972" width="3.33203125" style="14" bestFit="1" customWidth="1"/>
    <col min="1973" max="1973" width="8" style="14" bestFit="1" customWidth="1"/>
    <col min="1974" max="1974" width="6" style="14" bestFit="1" customWidth="1"/>
    <col min="1975" max="1975" width="6.1640625" style="14" bestFit="1" customWidth="1"/>
    <col min="1976" max="1976" width="6" style="14" bestFit="1" customWidth="1"/>
    <col min="1977" max="1977" width="6.1640625" style="14" bestFit="1" customWidth="1"/>
    <col min="1978" max="1978" width="5.1640625" style="14" bestFit="1" customWidth="1"/>
    <col min="1979" max="1979" width="8.1640625" style="14" bestFit="1" customWidth="1"/>
    <col min="1980" max="2001" width="0" style="14" hidden="1" customWidth="1"/>
    <col min="2002" max="2002" width="4.83203125" style="14" customWidth="1"/>
    <col min="2003" max="2003" width="7.5" style="14" customWidth="1"/>
    <col min="2004" max="2004" width="5.1640625" style="14" customWidth="1"/>
    <col min="2005" max="2005" width="7.5" style="14" customWidth="1"/>
    <col min="2006" max="2006" width="3.83203125" style="14" bestFit="1" customWidth="1"/>
    <col min="2007" max="2009" width="4.83203125" style="14" bestFit="1" customWidth="1"/>
    <col min="2010" max="2011" width="3.83203125" style="14" bestFit="1" customWidth="1"/>
    <col min="2012" max="2012" width="3.33203125" style="14" bestFit="1" customWidth="1"/>
    <col min="2013" max="2016" width="4.83203125" style="14" bestFit="1" customWidth="1"/>
    <col min="2017" max="2017" width="4" style="14" bestFit="1" customWidth="1"/>
    <col min="2018" max="2018" width="5" style="14" bestFit="1" customWidth="1"/>
    <col min="2019" max="2223" width="9.33203125" style="14"/>
    <col min="2224" max="2224" width="5" style="14" bestFit="1" customWidth="1"/>
    <col min="2225" max="2225" width="7" style="14" bestFit="1" customWidth="1"/>
    <col min="2226" max="2226" width="9.33203125" style="14"/>
    <col min="2227" max="2227" width="22" style="14" customWidth="1"/>
    <col min="2228" max="2228" width="3.33203125" style="14" bestFit="1" customWidth="1"/>
    <col min="2229" max="2229" width="8" style="14" bestFit="1" customWidth="1"/>
    <col min="2230" max="2230" width="6" style="14" bestFit="1" customWidth="1"/>
    <col min="2231" max="2231" width="6.1640625" style="14" bestFit="1" customWidth="1"/>
    <col min="2232" max="2232" width="6" style="14" bestFit="1" customWidth="1"/>
    <col min="2233" max="2233" width="6.1640625" style="14" bestFit="1" customWidth="1"/>
    <col min="2234" max="2234" width="5.1640625" style="14" bestFit="1" customWidth="1"/>
    <col min="2235" max="2235" width="8.1640625" style="14" bestFit="1" customWidth="1"/>
    <col min="2236" max="2257" width="0" style="14" hidden="1" customWidth="1"/>
    <col min="2258" max="2258" width="4.83203125" style="14" customWidth="1"/>
    <col min="2259" max="2259" width="7.5" style="14" customWidth="1"/>
    <col min="2260" max="2260" width="5.1640625" style="14" customWidth="1"/>
    <col min="2261" max="2261" width="7.5" style="14" customWidth="1"/>
    <col min="2262" max="2262" width="3.83203125" style="14" bestFit="1" customWidth="1"/>
    <col min="2263" max="2265" width="4.83203125" style="14" bestFit="1" customWidth="1"/>
    <col min="2266" max="2267" width="3.83203125" style="14" bestFit="1" customWidth="1"/>
    <col min="2268" max="2268" width="3.33203125" style="14" bestFit="1" customWidth="1"/>
    <col min="2269" max="2272" width="4.83203125" style="14" bestFit="1" customWidth="1"/>
    <col min="2273" max="2273" width="4" style="14" bestFit="1" customWidth="1"/>
    <col min="2274" max="2274" width="5" style="14" bestFit="1" customWidth="1"/>
    <col min="2275" max="2479" width="9.33203125" style="14"/>
    <col min="2480" max="2480" width="5" style="14" bestFit="1" customWidth="1"/>
    <col min="2481" max="2481" width="7" style="14" bestFit="1" customWidth="1"/>
    <col min="2482" max="2482" width="9.33203125" style="14"/>
    <col min="2483" max="2483" width="22" style="14" customWidth="1"/>
    <col min="2484" max="2484" width="3.33203125" style="14" bestFit="1" customWidth="1"/>
    <col min="2485" max="2485" width="8" style="14" bestFit="1" customWidth="1"/>
    <col min="2486" max="2486" width="6" style="14" bestFit="1" customWidth="1"/>
    <col min="2487" max="2487" width="6.1640625" style="14" bestFit="1" customWidth="1"/>
    <col min="2488" max="2488" width="6" style="14" bestFit="1" customWidth="1"/>
    <col min="2489" max="2489" width="6.1640625" style="14" bestFit="1" customWidth="1"/>
    <col min="2490" max="2490" width="5.1640625" style="14" bestFit="1" customWidth="1"/>
    <col min="2491" max="2491" width="8.1640625" style="14" bestFit="1" customWidth="1"/>
    <col min="2492" max="2513" width="0" style="14" hidden="1" customWidth="1"/>
    <col min="2514" max="2514" width="4.83203125" style="14" customWidth="1"/>
    <col min="2515" max="2515" width="7.5" style="14" customWidth="1"/>
    <col min="2516" max="2516" width="5.1640625" style="14" customWidth="1"/>
    <col min="2517" max="2517" width="7.5" style="14" customWidth="1"/>
    <col min="2518" max="2518" width="3.83203125" style="14" bestFit="1" customWidth="1"/>
    <col min="2519" max="2521" width="4.83203125" style="14" bestFit="1" customWidth="1"/>
    <col min="2522" max="2523" width="3.83203125" style="14" bestFit="1" customWidth="1"/>
    <col min="2524" max="2524" width="3.33203125" style="14" bestFit="1" customWidth="1"/>
    <col min="2525" max="2528" width="4.83203125" style="14" bestFit="1" customWidth="1"/>
    <col min="2529" max="2529" width="4" style="14" bestFit="1" customWidth="1"/>
    <col min="2530" max="2530" width="5" style="14" bestFit="1" customWidth="1"/>
    <col min="2531" max="2735" width="9.33203125" style="14"/>
    <col min="2736" max="2736" width="5" style="14" bestFit="1" customWidth="1"/>
    <col min="2737" max="2737" width="7" style="14" bestFit="1" customWidth="1"/>
    <col min="2738" max="2738" width="9.33203125" style="14"/>
    <col min="2739" max="2739" width="22" style="14" customWidth="1"/>
    <col min="2740" max="2740" width="3.33203125" style="14" bestFit="1" customWidth="1"/>
    <col min="2741" max="2741" width="8" style="14" bestFit="1" customWidth="1"/>
    <col min="2742" max="2742" width="6" style="14" bestFit="1" customWidth="1"/>
    <col min="2743" max="2743" width="6.1640625" style="14" bestFit="1" customWidth="1"/>
    <col min="2744" max="2744" width="6" style="14" bestFit="1" customWidth="1"/>
    <col min="2745" max="2745" width="6.1640625" style="14" bestFit="1" customWidth="1"/>
    <col min="2746" max="2746" width="5.1640625" style="14" bestFit="1" customWidth="1"/>
    <col min="2747" max="2747" width="8.1640625" style="14" bestFit="1" customWidth="1"/>
    <col min="2748" max="2769" width="0" style="14" hidden="1" customWidth="1"/>
    <col min="2770" max="2770" width="4.83203125" style="14" customWidth="1"/>
    <col min="2771" max="2771" width="7.5" style="14" customWidth="1"/>
    <col min="2772" max="2772" width="5.1640625" style="14" customWidth="1"/>
    <col min="2773" max="2773" width="7.5" style="14" customWidth="1"/>
    <col min="2774" max="2774" width="3.83203125" style="14" bestFit="1" customWidth="1"/>
    <col min="2775" max="2777" width="4.83203125" style="14" bestFit="1" customWidth="1"/>
    <col min="2778" max="2779" width="3.83203125" style="14" bestFit="1" customWidth="1"/>
    <col min="2780" max="2780" width="3.33203125" style="14" bestFit="1" customWidth="1"/>
    <col min="2781" max="2784" width="4.83203125" style="14" bestFit="1" customWidth="1"/>
    <col min="2785" max="2785" width="4" style="14" bestFit="1" customWidth="1"/>
    <col min="2786" max="2786" width="5" style="14" bestFit="1" customWidth="1"/>
    <col min="2787" max="2991" width="9.33203125" style="14"/>
    <col min="2992" max="2992" width="5" style="14" bestFit="1" customWidth="1"/>
    <col min="2993" max="2993" width="7" style="14" bestFit="1" customWidth="1"/>
    <col min="2994" max="2994" width="9.33203125" style="14"/>
    <col min="2995" max="2995" width="22" style="14" customWidth="1"/>
    <col min="2996" max="2996" width="3.33203125" style="14" bestFit="1" customWidth="1"/>
    <col min="2997" max="2997" width="8" style="14" bestFit="1" customWidth="1"/>
    <col min="2998" max="2998" width="6" style="14" bestFit="1" customWidth="1"/>
    <col min="2999" max="2999" width="6.1640625" style="14" bestFit="1" customWidth="1"/>
    <col min="3000" max="3000" width="6" style="14" bestFit="1" customWidth="1"/>
    <col min="3001" max="3001" width="6.1640625" style="14" bestFit="1" customWidth="1"/>
    <col min="3002" max="3002" width="5.1640625" style="14" bestFit="1" customWidth="1"/>
    <col min="3003" max="3003" width="8.1640625" style="14" bestFit="1" customWidth="1"/>
    <col min="3004" max="3025" width="0" style="14" hidden="1" customWidth="1"/>
    <col min="3026" max="3026" width="4.83203125" style="14" customWidth="1"/>
    <col min="3027" max="3027" width="7.5" style="14" customWidth="1"/>
    <col min="3028" max="3028" width="5.1640625" style="14" customWidth="1"/>
    <col min="3029" max="3029" width="7.5" style="14" customWidth="1"/>
    <col min="3030" max="3030" width="3.83203125" style="14" bestFit="1" customWidth="1"/>
    <col min="3031" max="3033" width="4.83203125" style="14" bestFit="1" customWidth="1"/>
    <col min="3034" max="3035" width="3.83203125" style="14" bestFit="1" customWidth="1"/>
    <col min="3036" max="3036" width="3.33203125" style="14" bestFit="1" customWidth="1"/>
    <col min="3037" max="3040" width="4.83203125" style="14" bestFit="1" customWidth="1"/>
    <col min="3041" max="3041" width="4" style="14" bestFit="1" customWidth="1"/>
    <col min="3042" max="3042" width="5" style="14" bestFit="1" customWidth="1"/>
    <col min="3043" max="3247" width="9.33203125" style="14"/>
    <col min="3248" max="3248" width="5" style="14" bestFit="1" customWidth="1"/>
    <col min="3249" max="3249" width="7" style="14" bestFit="1" customWidth="1"/>
    <col min="3250" max="3250" width="9.33203125" style="14"/>
    <col min="3251" max="3251" width="22" style="14" customWidth="1"/>
    <col min="3252" max="3252" width="3.33203125" style="14" bestFit="1" customWidth="1"/>
    <col min="3253" max="3253" width="8" style="14" bestFit="1" customWidth="1"/>
    <col min="3254" max="3254" width="6" style="14" bestFit="1" customWidth="1"/>
    <col min="3255" max="3255" width="6.1640625" style="14" bestFit="1" customWidth="1"/>
    <col min="3256" max="3256" width="6" style="14" bestFit="1" customWidth="1"/>
    <col min="3257" max="3257" width="6.1640625" style="14" bestFit="1" customWidth="1"/>
    <col min="3258" max="3258" width="5.1640625" style="14" bestFit="1" customWidth="1"/>
    <col min="3259" max="3259" width="8.1640625" style="14" bestFit="1" customWidth="1"/>
    <col min="3260" max="3281" width="0" style="14" hidden="1" customWidth="1"/>
    <col min="3282" max="3282" width="4.83203125" style="14" customWidth="1"/>
    <col min="3283" max="3283" width="7.5" style="14" customWidth="1"/>
    <col min="3284" max="3284" width="5.1640625" style="14" customWidth="1"/>
    <col min="3285" max="3285" width="7.5" style="14" customWidth="1"/>
    <col min="3286" max="3286" width="3.83203125" style="14" bestFit="1" customWidth="1"/>
    <col min="3287" max="3289" width="4.83203125" style="14" bestFit="1" customWidth="1"/>
    <col min="3290" max="3291" width="3.83203125" style="14" bestFit="1" customWidth="1"/>
    <col min="3292" max="3292" width="3.33203125" style="14" bestFit="1" customWidth="1"/>
    <col min="3293" max="3296" width="4.83203125" style="14" bestFit="1" customWidth="1"/>
    <col min="3297" max="3297" width="4" style="14" bestFit="1" customWidth="1"/>
    <col min="3298" max="3298" width="5" style="14" bestFit="1" customWidth="1"/>
    <col min="3299" max="3503" width="9.33203125" style="14"/>
    <col min="3504" max="3504" width="5" style="14" bestFit="1" customWidth="1"/>
    <col min="3505" max="3505" width="7" style="14" bestFit="1" customWidth="1"/>
    <col min="3506" max="3506" width="9.33203125" style="14"/>
    <col min="3507" max="3507" width="22" style="14" customWidth="1"/>
    <col min="3508" max="3508" width="3.33203125" style="14" bestFit="1" customWidth="1"/>
    <col min="3509" max="3509" width="8" style="14" bestFit="1" customWidth="1"/>
    <col min="3510" max="3510" width="6" style="14" bestFit="1" customWidth="1"/>
    <col min="3511" max="3511" width="6.1640625" style="14" bestFit="1" customWidth="1"/>
    <col min="3512" max="3512" width="6" style="14" bestFit="1" customWidth="1"/>
    <col min="3513" max="3513" width="6.1640625" style="14" bestFit="1" customWidth="1"/>
    <col min="3514" max="3514" width="5.1640625" style="14" bestFit="1" customWidth="1"/>
    <col min="3515" max="3515" width="8.1640625" style="14" bestFit="1" customWidth="1"/>
    <col min="3516" max="3537" width="0" style="14" hidden="1" customWidth="1"/>
    <col min="3538" max="3538" width="4.83203125" style="14" customWidth="1"/>
    <col min="3539" max="3539" width="7.5" style="14" customWidth="1"/>
    <col min="3540" max="3540" width="5.1640625" style="14" customWidth="1"/>
    <col min="3541" max="3541" width="7.5" style="14" customWidth="1"/>
    <col min="3542" max="3542" width="3.83203125" style="14" bestFit="1" customWidth="1"/>
    <col min="3543" max="3545" width="4.83203125" style="14" bestFit="1" customWidth="1"/>
    <col min="3546" max="3547" width="3.83203125" style="14" bestFit="1" customWidth="1"/>
    <col min="3548" max="3548" width="3.33203125" style="14" bestFit="1" customWidth="1"/>
    <col min="3549" max="3552" width="4.83203125" style="14" bestFit="1" customWidth="1"/>
    <col min="3553" max="3553" width="4" style="14" bestFit="1" customWidth="1"/>
    <col min="3554" max="3554" width="5" style="14" bestFit="1" customWidth="1"/>
    <col min="3555" max="3759" width="9.33203125" style="14"/>
    <col min="3760" max="3760" width="5" style="14" bestFit="1" customWidth="1"/>
    <col min="3761" max="3761" width="7" style="14" bestFit="1" customWidth="1"/>
    <col min="3762" max="3762" width="9.33203125" style="14"/>
    <col min="3763" max="3763" width="22" style="14" customWidth="1"/>
    <col min="3764" max="3764" width="3.33203125" style="14" bestFit="1" customWidth="1"/>
    <col min="3765" max="3765" width="8" style="14" bestFit="1" customWidth="1"/>
    <col min="3766" max="3766" width="6" style="14" bestFit="1" customWidth="1"/>
    <col min="3767" max="3767" width="6.1640625" style="14" bestFit="1" customWidth="1"/>
    <col min="3768" max="3768" width="6" style="14" bestFit="1" customWidth="1"/>
    <col min="3769" max="3769" width="6.1640625" style="14" bestFit="1" customWidth="1"/>
    <col min="3770" max="3770" width="5.1640625" style="14" bestFit="1" customWidth="1"/>
    <col min="3771" max="3771" width="8.1640625" style="14" bestFit="1" customWidth="1"/>
    <col min="3772" max="3793" width="0" style="14" hidden="1" customWidth="1"/>
    <col min="3794" max="3794" width="4.83203125" style="14" customWidth="1"/>
    <col min="3795" max="3795" width="7.5" style="14" customWidth="1"/>
    <col min="3796" max="3796" width="5.1640625" style="14" customWidth="1"/>
    <col min="3797" max="3797" width="7.5" style="14" customWidth="1"/>
    <col min="3798" max="3798" width="3.83203125" style="14" bestFit="1" customWidth="1"/>
    <col min="3799" max="3801" width="4.83203125" style="14" bestFit="1" customWidth="1"/>
    <col min="3802" max="3803" width="3.83203125" style="14" bestFit="1" customWidth="1"/>
    <col min="3804" max="3804" width="3.33203125" style="14" bestFit="1" customWidth="1"/>
    <col min="3805" max="3808" width="4.83203125" style="14" bestFit="1" customWidth="1"/>
    <col min="3809" max="3809" width="4" style="14" bestFit="1" customWidth="1"/>
    <col min="3810" max="3810" width="5" style="14" bestFit="1" customWidth="1"/>
    <col min="3811" max="4015" width="9.33203125" style="14"/>
    <col min="4016" max="4016" width="5" style="14" bestFit="1" customWidth="1"/>
    <col min="4017" max="4017" width="7" style="14" bestFit="1" customWidth="1"/>
    <col min="4018" max="4018" width="9.33203125" style="14"/>
    <col min="4019" max="4019" width="22" style="14" customWidth="1"/>
    <col min="4020" max="4020" width="3.33203125" style="14" bestFit="1" customWidth="1"/>
    <col min="4021" max="4021" width="8" style="14" bestFit="1" customWidth="1"/>
    <col min="4022" max="4022" width="6" style="14" bestFit="1" customWidth="1"/>
    <col min="4023" max="4023" width="6.1640625" style="14" bestFit="1" customWidth="1"/>
    <col min="4024" max="4024" width="6" style="14" bestFit="1" customWidth="1"/>
    <col min="4025" max="4025" width="6.1640625" style="14" bestFit="1" customWidth="1"/>
    <col min="4026" max="4026" width="5.1640625" style="14" bestFit="1" customWidth="1"/>
    <col min="4027" max="4027" width="8.1640625" style="14" bestFit="1" customWidth="1"/>
    <col min="4028" max="4049" width="0" style="14" hidden="1" customWidth="1"/>
    <col min="4050" max="4050" width="4.83203125" style="14" customWidth="1"/>
    <col min="4051" max="4051" width="7.5" style="14" customWidth="1"/>
    <col min="4052" max="4052" width="5.1640625" style="14" customWidth="1"/>
    <col min="4053" max="4053" width="7.5" style="14" customWidth="1"/>
    <col min="4054" max="4054" width="3.83203125" style="14" bestFit="1" customWidth="1"/>
    <col min="4055" max="4057" width="4.83203125" style="14" bestFit="1" customWidth="1"/>
    <col min="4058" max="4059" width="3.83203125" style="14" bestFit="1" customWidth="1"/>
    <col min="4060" max="4060" width="3.33203125" style="14" bestFit="1" customWidth="1"/>
    <col min="4061" max="4064" width="4.83203125" style="14" bestFit="1" customWidth="1"/>
    <col min="4065" max="4065" width="4" style="14" bestFit="1" customWidth="1"/>
    <col min="4066" max="4066" width="5" style="14" bestFit="1" customWidth="1"/>
    <col min="4067" max="4271" width="9.33203125" style="14"/>
    <col min="4272" max="4272" width="5" style="14" bestFit="1" customWidth="1"/>
    <col min="4273" max="4273" width="7" style="14" bestFit="1" customWidth="1"/>
    <col min="4274" max="4274" width="9.33203125" style="14"/>
    <col min="4275" max="4275" width="22" style="14" customWidth="1"/>
    <col min="4276" max="4276" width="3.33203125" style="14" bestFit="1" customWidth="1"/>
    <col min="4277" max="4277" width="8" style="14" bestFit="1" customWidth="1"/>
    <col min="4278" max="4278" width="6" style="14" bestFit="1" customWidth="1"/>
    <col min="4279" max="4279" width="6.1640625" style="14" bestFit="1" customWidth="1"/>
    <col min="4280" max="4280" width="6" style="14" bestFit="1" customWidth="1"/>
    <col min="4281" max="4281" width="6.1640625" style="14" bestFit="1" customWidth="1"/>
    <col min="4282" max="4282" width="5.1640625" style="14" bestFit="1" customWidth="1"/>
    <col min="4283" max="4283" width="8.1640625" style="14" bestFit="1" customWidth="1"/>
    <col min="4284" max="4305" width="0" style="14" hidden="1" customWidth="1"/>
    <col min="4306" max="4306" width="4.83203125" style="14" customWidth="1"/>
    <col min="4307" max="4307" width="7.5" style="14" customWidth="1"/>
    <col min="4308" max="4308" width="5.1640625" style="14" customWidth="1"/>
    <col min="4309" max="4309" width="7.5" style="14" customWidth="1"/>
    <col min="4310" max="4310" width="3.83203125" style="14" bestFit="1" customWidth="1"/>
    <col min="4311" max="4313" width="4.83203125" style="14" bestFit="1" customWidth="1"/>
    <col min="4314" max="4315" width="3.83203125" style="14" bestFit="1" customWidth="1"/>
    <col min="4316" max="4316" width="3.33203125" style="14" bestFit="1" customWidth="1"/>
    <col min="4317" max="4320" width="4.83203125" style="14" bestFit="1" customWidth="1"/>
    <col min="4321" max="4321" width="4" style="14" bestFit="1" customWidth="1"/>
    <col min="4322" max="4322" width="5" style="14" bestFit="1" customWidth="1"/>
    <col min="4323" max="4527" width="9.33203125" style="14"/>
    <col min="4528" max="4528" width="5" style="14" bestFit="1" customWidth="1"/>
    <col min="4529" max="4529" width="7" style="14" bestFit="1" customWidth="1"/>
    <col min="4530" max="4530" width="9.33203125" style="14"/>
    <col min="4531" max="4531" width="22" style="14" customWidth="1"/>
    <col min="4532" max="4532" width="3.33203125" style="14" bestFit="1" customWidth="1"/>
    <col min="4533" max="4533" width="8" style="14" bestFit="1" customWidth="1"/>
    <col min="4534" max="4534" width="6" style="14" bestFit="1" customWidth="1"/>
    <col min="4535" max="4535" width="6.1640625" style="14" bestFit="1" customWidth="1"/>
    <col min="4536" max="4536" width="6" style="14" bestFit="1" customWidth="1"/>
    <col min="4537" max="4537" width="6.1640625" style="14" bestFit="1" customWidth="1"/>
    <col min="4538" max="4538" width="5.1640625" style="14" bestFit="1" customWidth="1"/>
    <col min="4539" max="4539" width="8.1640625" style="14" bestFit="1" customWidth="1"/>
    <col min="4540" max="4561" width="0" style="14" hidden="1" customWidth="1"/>
    <col min="4562" max="4562" width="4.83203125" style="14" customWidth="1"/>
    <col min="4563" max="4563" width="7.5" style="14" customWidth="1"/>
    <col min="4564" max="4564" width="5.1640625" style="14" customWidth="1"/>
    <col min="4565" max="4565" width="7.5" style="14" customWidth="1"/>
    <col min="4566" max="4566" width="3.83203125" style="14" bestFit="1" customWidth="1"/>
    <col min="4567" max="4569" width="4.83203125" style="14" bestFit="1" customWidth="1"/>
    <col min="4570" max="4571" width="3.83203125" style="14" bestFit="1" customWidth="1"/>
    <col min="4572" max="4572" width="3.33203125" style="14" bestFit="1" customWidth="1"/>
    <col min="4573" max="4576" width="4.83203125" style="14" bestFit="1" customWidth="1"/>
    <col min="4577" max="4577" width="4" style="14" bestFit="1" customWidth="1"/>
    <col min="4578" max="4578" width="5" style="14" bestFit="1" customWidth="1"/>
    <col min="4579" max="4783" width="9.33203125" style="14"/>
    <col min="4784" max="4784" width="5" style="14" bestFit="1" customWidth="1"/>
    <col min="4785" max="4785" width="7" style="14" bestFit="1" customWidth="1"/>
    <col min="4786" max="4786" width="9.33203125" style="14"/>
    <col min="4787" max="4787" width="22" style="14" customWidth="1"/>
    <col min="4788" max="4788" width="3.33203125" style="14" bestFit="1" customWidth="1"/>
    <col min="4789" max="4789" width="8" style="14" bestFit="1" customWidth="1"/>
    <col min="4790" max="4790" width="6" style="14" bestFit="1" customWidth="1"/>
    <col min="4791" max="4791" width="6.1640625" style="14" bestFit="1" customWidth="1"/>
    <col min="4792" max="4792" width="6" style="14" bestFit="1" customWidth="1"/>
    <col min="4793" max="4793" width="6.1640625" style="14" bestFit="1" customWidth="1"/>
    <col min="4794" max="4794" width="5.1640625" style="14" bestFit="1" customWidth="1"/>
    <col min="4795" max="4795" width="8.1640625" style="14" bestFit="1" customWidth="1"/>
    <col min="4796" max="4817" width="0" style="14" hidden="1" customWidth="1"/>
    <col min="4818" max="4818" width="4.83203125" style="14" customWidth="1"/>
    <col min="4819" max="4819" width="7.5" style="14" customWidth="1"/>
    <col min="4820" max="4820" width="5.1640625" style="14" customWidth="1"/>
    <col min="4821" max="4821" width="7.5" style="14" customWidth="1"/>
    <col min="4822" max="4822" width="3.83203125" style="14" bestFit="1" customWidth="1"/>
    <col min="4823" max="4825" width="4.83203125" style="14" bestFit="1" customWidth="1"/>
    <col min="4826" max="4827" width="3.83203125" style="14" bestFit="1" customWidth="1"/>
    <col min="4828" max="4828" width="3.33203125" style="14" bestFit="1" customWidth="1"/>
    <col min="4829" max="4832" width="4.83203125" style="14" bestFit="1" customWidth="1"/>
    <col min="4833" max="4833" width="4" style="14" bestFit="1" customWidth="1"/>
    <col min="4834" max="4834" width="5" style="14" bestFit="1" customWidth="1"/>
    <col min="4835" max="5039" width="9.33203125" style="14"/>
    <col min="5040" max="5040" width="5" style="14" bestFit="1" customWidth="1"/>
    <col min="5041" max="5041" width="7" style="14" bestFit="1" customWidth="1"/>
    <col min="5042" max="5042" width="9.33203125" style="14"/>
    <col min="5043" max="5043" width="22" style="14" customWidth="1"/>
    <col min="5044" max="5044" width="3.33203125" style="14" bestFit="1" customWidth="1"/>
    <col min="5045" max="5045" width="8" style="14" bestFit="1" customWidth="1"/>
    <col min="5046" max="5046" width="6" style="14" bestFit="1" customWidth="1"/>
    <col min="5047" max="5047" width="6.1640625" style="14" bestFit="1" customWidth="1"/>
    <col min="5048" max="5048" width="6" style="14" bestFit="1" customWidth="1"/>
    <col min="5049" max="5049" width="6.1640625" style="14" bestFit="1" customWidth="1"/>
    <col min="5050" max="5050" width="5.1640625" style="14" bestFit="1" customWidth="1"/>
    <col min="5051" max="5051" width="8.1640625" style="14" bestFit="1" customWidth="1"/>
    <col min="5052" max="5073" width="0" style="14" hidden="1" customWidth="1"/>
    <col min="5074" max="5074" width="4.83203125" style="14" customWidth="1"/>
    <col min="5075" max="5075" width="7.5" style="14" customWidth="1"/>
    <col min="5076" max="5076" width="5.1640625" style="14" customWidth="1"/>
    <col min="5077" max="5077" width="7.5" style="14" customWidth="1"/>
    <col min="5078" max="5078" width="3.83203125" style="14" bestFit="1" customWidth="1"/>
    <col min="5079" max="5081" width="4.83203125" style="14" bestFit="1" customWidth="1"/>
    <col min="5082" max="5083" width="3.83203125" style="14" bestFit="1" customWidth="1"/>
    <col min="5084" max="5084" width="3.33203125" style="14" bestFit="1" customWidth="1"/>
    <col min="5085" max="5088" width="4.83203125" style="14" bestFit="1" customWidth="1"/>
    <col min="5089" max="5089" width="4" style="14" bestFit="1" customWidth="1"/>
    <col min="5090" max="5090" width="5" style="14" bestFit="1" customWidth="1"/>
    <col min="5091" max="5295" width="9.33203125" style="14"/>
    <col min="5296" max="5296" width="5" style="14" bestFit="1" customWidth="1"/>
    <col min="5297" max="5297" width="7" style="14" bestFit="1" customWidth="1"/>
    <col min="5298" max="5298" width="9.33203125" style="14"/>
    <col min="5299" max="5299" width="22" style="14" customWidth="1"/>
    <col min="5300" max="5300" width="3.33203125" style="14" bestFit="1" customWidth="1"/>
    <col min="5301" max="5301" width="8" style="14" bestFit="1" customWidth="1"/>
    <col min="5302" max="5302" width="6" style="14" bestFit="1" customWidth="1"/>
    <col min="5303" max="5303" width="6.1640625" style="14" bestFit="1" customWidth="1"/>
    <col min="5304" max="5304" width="6" style="14" bestFit="1" customWidth="1"/>
    <col min="5305" max="5305" width="6.1640625" style="14" bestFit="1" customWidth="1"/>
    <col min="5306" max="5306" width="5.1640625" style="14" bestFit="1" customWidth="1"/>
    <col min="5307" max="5307" width="8.1640625" style="14" bestFit="1" customWidth="1"/>
    <col min="5308" max="5329" width="0" style="14" hidden="1" customWidth="1"/>
    <col min="5330" max="5330" width="4.83203125" style="14" customWidth="1"/>
    <col min="5331" max="5331" width="7.5" style="14" customWidth="1"/>
    <col min="5332" max="5332" width="5.1640625" style="14" customWidth="1"/>
    <col min="5333" max="5333" width="7.5" style="14" customWidth="1"/>
    <col min="5334" max="5334" width="3.83203125" style="14" bestFit="1" customWidth="1"/>
    <col min="5335" max="5337" width="4.83203125" style="14" bestFit="1" customWidth="1"/>
    <col min="5338" max="5339" width="3.83203125" style="14" bestFit="1" customWidth="1"/>
    <col min="5340" max="5340" width="3.33203125" style="14" bestFit="1" customWidth="1"/>
    <col min="5341" max="5344" width="4.83203125" style="14" bestFit="1" customWidth="1"/>
    <col min="5345" max="5345" width="4" style="14" bestFit="1" customWidth="1"/>
    <col min="5346" max="5346" width="5" style="14" bestFit="1" customWidth="1"/>
    <col min="5347" max="5551" width="9.33203125" style="14"/>
    <col min="5552" max="5552" width="5" style="14" bestFit="1" customWidth="1"/>
    <col min="5553" max="5553" width="7" style="14" bestFit="1" customWidth="1"/>
    <col min="5554" max="5554" width="9.33203125" style="14"/>
    <col min="5555" max="5555" width="22" style="14" customWidth="1"/>
    <col min="5556" max="5556" width="3.33203125" style="14" bestFit="1" customWidth="1"/>
    <col min="5557" max="5557" width="8" style="14" bestFit="1" customWidth="1"/>
    <col min="5558" max="5558" width="6" style="14" bestFit="1" customWidth="1"/>
    <col min="5559" max="5559" width="6.1640625" style="14" bestFit="1" customWidth="1"/>
    <col min="5560" max="5560" width="6" style="14" bestFit="1" customWidth="1"/>
    <col min="5561" max="5561" width="6.1640625" style="14" bestFit="1" customWidth="1"/>
    <col min="5562" max="5562" width="5.1640625" style="14" bestFit="1" customWidth="1"/>
    <col min="5563" max="5563" width="8.1640625" style="14" bestFit="1" customWidth="1"/>
    <col min="5564" max="5585" width="0" style="14" hidden="1" customWidth="1"/>
    <col min="5586" max="5586" width="4.83203125" style="14" customWidth="1"/>
    <col min="5587" max="5587" width="7.5" style="14" customWidth="1"/>
    <col min="5588" max="5588" width="5.1640625" style="14" customWidth="1"/>
    <col min="5589" max="5589" width="7.5" style="14" customWidth="1"/>
    <col min="5590" max="5590" width="3.83203125" style="14" bestFit="1" customWidth="1"/>
    <col min="5591" max="5593" width="4.83203125" style="14" bestFit="1" customWidth="1"/>
    <col min="5594" max="5595" width="3.83203125" style="14" bestFit="1" customWidth="1"/>
    <col min="5596" max="5596" width="3.33203125" style="14" bestFit="1" customWidth="1"/>
    <col min="5597" max="5600" width="4.83203125" style="14" bestFit="1" customWidth="1"/>
    <col min="5601" max="5601" width="4" style="14" bestFit="1" customWidth="1"/>
    <col min="5602" max="5602" width="5" style="14" bestFit="1" customWidth="1"/>
    <col min="5603" max="5807" width="9.33203125" style="14"/>
    <col min="5808" max="5808" width="5" style="14" bestFit="1" customWidth="1"/>
    <col min="5809" max="5809" width="7" style="14" bestFit="1" customWidth="1"/>
    <col min="5810" max="5810" width="9.33203125" style="14"/>
    <col min="5811" max="5811" width="22" style="14" customWidth="1"/>
    <col min="5812" max="5812" width="3.33203125" style="14" bestFit="1" customWidth="1"/>
    <col min="5813" max="5813" width="8" style="14" bestFit="1" customWidth="1"/>
    <col min="5814" max="5814" width="6" style="14" bestFit="1" customWidth="1"/>
    <col min="5815" max="5815" width="6.1640625" style="14" bestFit="1" customWidth="1"/>
    <col min="5816" max="5816" width="6" style="14" bestFit="1" customWidth="1"/>
    <col min="5817" max="5817" width="6.1640625" style="14" bestFit="1" customWidth="1"/>
    <col min="5818" max="5818" width="5.1640625" style="14" bestFit="1" customWidth="1"/>
    <col min="5819" max="5819" width="8.1640625" style="14" bestFit="1" customWidth="1"/>
    <col min="5820" max="5841" width="0" style="14" hidden="1" customWidth="1"/>
    <col min="5842" max="5842" width="4.83203125" style="14" customWidth="1"/>
    <col min="5843" max="5843" width="7.5" style="14" customWidth="1"/>
    <col min="5844" max="5844" width="5.1640625" style="14" customWidth="1"/>
    <col min="5845" max="5845" width="7.5" style="14" customWidth="1"/>
    <col min="5846" max="5846" width="3.83203125" style="14" bestFit="1" customWidth="1"/>
    <col min="5847" max="5849" width="4.83203125" style="14" bestFit="1" customWidth="1"/>
    <col min="5850" max="5851" width="3.83203125" style="14" bestFit="1" customWidth="1"/>
    <col min="5852" max="5852" width="3.33203125" style="14" bestFit="1" customWidth="1"/>
    <col min="5853" max="5856" width="4.83203125" style="14" bestFit="1" customWidth="1"/>
    <col min="5857" max="5857" width="4" style="14" bestFit="1" customWidth="1"/>
    <col min="5858" max="5858" width="5" style="14" bestFit="1" customWidth="1"/>
    <col min="5859" max="6063" width="9.33203125" style="14"/>
    <col min="6064" max="6064" width="5" style="14" bestFit="1" customWidth="1"/>
    <col min="6065" max="6065" width="7" style="14" bestFit="1" customWidth="1"/>
    <col min="6066" max="6066" width="9.33203125" style="14"/>
    <col min="6067" max="6067" width="22" style="14" customWidth="1"/>
    <col min="6068" max="6068" width="3.33203125" style="14" bestFit="1" customWidth="1"/>
    <col min="6069" max="6069" width="8" style="14" bestFit="1" customWidth="1"/>
    <col min="6070" max="6070" width="6" style="14" bestFit="1" customWidth="1"/>
    <col min="6071" max="6071" width="6.1640625" style="14" bestFit="1" customWidth="1"/>
    <col min="6072" max="6072" width="6" style="14" bestFit="1" customWidth="1"/>
    <col min="6073" max="6073" width="6.1640625" style="14" bestFit="1" customWidth="1"/>
    <col min="6074" max="6074" width="5.1640625" style="14" bestFit="1" customWidth="1"/>
    <col min="6075" max="6075" width="8.1640625" style="14" bestFit="1" customWidth="1"/>
    <col min="6076" max="6097" width="0" style="14" hidden="1" customWidth="1"/>
    <col min="6098" max="6098" width="4.83203125" style="14" customWidth="1"/>
    <col min="6099" max="6099" width="7.5" style="14" customWidth="1"/>
    <col min="6100" max="6100" width="5.1640625" style="14" customWidth="1"/>
    <col min="6101" max="6101" width="7.5" style="14" customWidth="1"/>
    <col min="6102" max="6102" width="3.83203125" style="14" bestFit="1" customWidth="1"/>
    <col min="6103" max="6105" width="4.83203125" style="14" bestFit="1" customWidth="1"/>
    <col min="6106" max="6107" width="3.83203125" style="14" bestFit="1" customWidth="1"/>
    <col min="6108" max="6108" width="3.33203125" style="14" bestFit="1" customWidth="1"/>
    <col min="6109" max="6112" width="4.83203125" style="14" bestFit="1" customWidth="1"/>
    <col min="6113" max="6113" width="4" style="14" bestFit="1" customWidth="1"/>
    <col min="6114" max="6114" width="5" style="14" bestFit="1" customWidth="1"/>
    <col min="6115" max="6319" width="9.33203125" style="14"/>
    <col min="6320" max="6320" width="5" style="14" bestFit="1" customWidth="1"/>
    <col min="6321" max="6321" width="7" style="14" bestFit="1" customWidth="1"/>
    <col min="6322" max="6322" width="9.33203125" style="14"/>
    <col min="6323" max="6323" width="22" style="14" customWidth="1"/>
    <col min="6324" max="6324" width="3.33203125" style="14" bestFit="1" customWidth="1"/>
    <col min="6325" max="6325" width="8" style="14" bestFit="1" customWidth="1"/>
    <col min="6326" max="6326" width="6" style="14" bestFit="1" customWidth="1"/>
    <col min="6327" max="6327" width="6.1640625" style="14" bestFit="1" customWidth="1"/>
    <col min="6328" max="6328" width="6" style="14" bestFit="1" customWidth="1"/>
    <col min="6329" max="6329" width="6.1640625" style="14" bestFit="1" customWidth="1"/>
    <col min="6330" max="6330" width="5.1640625" style="14" bestFit="1" customWidth="1"/>
    <col min="6331" max="6331" width="8.1640625" style="14" bestFit="1" customWidth="1"/>
    <col min="6332" max="6353" width="0" style="14" hidden="1" customWidth="1"/>
    <col min="6354" max="6354" width="4.83203125" style="14" customWidth="1"/>
    <col min="6355" max="6355" width="7.5" style="14" customWidth="1"/>
    <col min="6356" max="6356" width="5.1640625" style="14" customWidth="1"/>
    <col min="6357" max="6357" width="7.5" style="14" customWidth="1"/>
    <col min="6358" max="6358" width="3.83203125" style="14" bestFit="1" customWidth="1"/>
    <col min="6359" max="6361" width="4.83203125" style="14" bestFit="1" customWidth="1"/>
    <col min="6362" max="6363" width="3.83203125" style="14" bestFit="1" customWidth="1"/>
    <col min="6364" max="6364" width="3.33203125" style="14" bestFit="1" customWidth="1"/>
    <col min="6365" max="6368" width="4.83203125" style="14" bestFit="1" customWidth="1"/>
    <col min="6369" max="6369" width="4" style="14" bestFit="1" customWidth="1"/>
    <col min="6370" max="6370" width="5" style="14" bestFit="1" customWidth="1"/>
    <col min="6371" max="6575" width="9.33203125" style="14"/>
    <col min="6576" max="6576" width="5" style="14" bestFit="1" customWidth="1"/>
    <col min="6577" max="6577" width="7" style="14" bestFit="1" customWidth="1"/>
    <col min="6578" max="6578" width="9.33203125" style="14"/>
    <col min="6579" max="6579" width="22" style="14" customWidth="1"/>
    <col min="6580" max="6580" width="3.33203125" style="14" bestFit="1" customWidth="1"/>
    <col min="6581" max="6581" width="8" style="14" bestFit="1" customWidth="1"/>
    <col min="6582" max="6582" width="6" style="14" bestFit="1" customWidth="1"/>
    <col min="6583" max="6583" width="6.1640625" style="14" bestFit="1" customWidth="1"/>
    <col min="6584" max="6584" width="6" style="14" bestFit="1" customWidth="1"/>
    <col min="6585" max="6585" width="6.1640625" style="14" bestFit="1" customWidth="1"/>
    <col min="6586" max="6586" width="5.1640625" style="14" bestFit="1" customWidth="1"/>
    <col min="6587" max="6587" width="8.1640625" style="14" bestFit="1" customWidth="1"/>
    <col min="6588" max="6609" width="0" style="14" hidden="1" customWidth="1"/>
    <col min="6610" max="6610" width="4.83203125" style="14" customWidth="1"/>
    <col min="6611" max="6611" width="7.5" style="14" customWidth="1"/>
    <col min="6612" max="6612" width="5.1640625" style="14" customWidth="1"/>
    <col min="6613" max="6613" width="7.5" style="14" customWidth="1"/>
    <col min="6614" max="6614" width="3.83203125" style="14" bestFit="1" customWidth="1"/>
    <col min="6615" max="6617" width="4.83203125" style="14" bestFit="1" customWidth="1"/>
    <col min="6618" max="6619" width="3.83203125" style="14" bestFit="1" customWidth="1"/>
    <col min="6620" max="6620" width="3.33203125" style="14" bestFit="1" customWidth="1"/>
    <col min="6621" max="6624" width="4.83203125" style="14" bestFit="1" customWidth="1"/>
    <col min="6625" max="6625" width="4" style="14" bestFit="1" customWidth="1"/>
    <col min="6626" max="6626" width="5" style="14" bestFit="1" customWidth="1"/>
    <col min="6627" max="6831" width="9.33203125" style="14"/>
    <col min="6832" max="6832" width="5" style="14" bestFit="1" customWidth="1"/>
    <col min="6833" max="6833" width="7" style="14" bestFit="1" customWidth="1"/>
    <col min="6834" max="6834" width="9.33203125" style="14"/>
    <col min="6835" max="6835" width="22" style="14" customWidth="1"/>
    <col min="6836" max="6836" width="3.33203125" style="14" bestFit="1" customWidth="1"/>
    <col min="6837" max="6837" width="8" style="14" bestFit="1" customWidth="1"/>
    <col min="6838" max="6838" width="6" style="14" bestFit="1" customWidth="1"/>
    <col min="6839" max="6839" width="6.1640625" style="14" bestFit="1" customWidth="1"/>
    <col min="6840" max="6840" width="6" style="14" bestFit="1" customWidth="1"/>
    <col min="6841" max="6841" width="6.1640625" style="14" bestFit="1" customWidth="1"/>
    <col min="6842" max="6842" width="5.1640625" style="14" bestFit="1" customWidth="1"/>
    <col min="6843" max="6843" width="8.1640625" style="14" bestFit="1" customWidth="1"/>
    <col min="6844" max="6865" width="0" style="14" hidden="1" customWidth="1"/>
    <col min="6866" max="6866" width="4.83203125" style="14" customWidth="1"/>
    <col min="6867" max="6867" width="7.5" style="14" customWidth="1"/>
    <col min="6868" max="6868" width="5.1640625" style="14" customWidth="1"/>
    <col min="6869" max="6869" width="7.5" style="14" customWidth="1"/>
    <col min="6870" max="6870" width="3.83203125" style="14" bestFit="1" customWidth="1"/>
    <col min="6871" max="6873" width="4.83203125" style="14" bestFit="1" customWidth="1"/>
    <col min="6874" max="6875" width="3.83203125" style="14" bestFit="1" customWidth="1"/>
    <col min="6876" max="6876" width="3.33203125" style="14" bestFit="1" customWidth="1"/>
    <col min="6877" max="6880" width="4.83203125" style="14" bestFit="1" customWidth="1"/>
    <col min="6881" max="6881" width="4" style="14" bestFit="1" customWidth="1"/>
    <col min="6882" max="6882" width="5" style="14" bestFit="1" customWidth="1"/>
    <col min="6883" max="7087" width="9.33203125" style="14"/>
    <col min="7088" max="7088" width="5" style="14" bestFit="1" customWidth="1"/>
    <col min="7089" max="7089" width="7" style="14" bestFit="1" customWidth="1"/>
    <col min="7090" max="7090" width="9.33203125" style="14"/>
    <col min="7091" max="7091" width="22" style="14" customWidth="1"/>
    <col min="7092" max="7092" width="3.33203125" style="14" bestFit="1" customWidth="1"/>
    <col min="7093" max="7093" width="8" style="14" bestFit="1" customWidth="1"/>
    <col min="7094" max="7094" width="6" style="14" bestFit="1" customWidth="1"/>
    <col min="7095" max="7095" width="6.1640625" style="14" bestFit="1" customWidth="1"/>
    <col min="7096" max="7096" width="6" style="14" bestFit="1" customWidth="1"/>
    <col min="7097" max="7097" width="6.1640625" style="14" bestFit="1" customWidth="1"/>
    <col min="7098" max="7098" width="5.1640625" style="14" bestFit="1" customWidth="1"/>
    <col min="7099" max="7099" width="8.1640625" style="14" bestFit="1" customWidth="1"/>
    <col min="7100" max="7121" width="0" style="14" hidden="1" customWidth="1"/>
    <col min="7122" max="7122" width="4.83203125" style="14" customWidth="1"/>
    <col min="7123" max="7123" width="7.5" style="14" customWidth="1"/>
    <col min="7124" max="7124" width="5.1640625" style="14" customWidth="1"/>
    <col min="7125" max="7125" width="7.5" style="14" customWidth="1"/>
    <col min="7126" max="7126" width="3.83203125" style="14" bestFit="1" customWidth="1"/>
    <col min="7127" max="7129" width="4.83203125" style="14" bestFit="1" customWidth="1"/>
    <col min="7130" max="7131" width="3.83203125" style="14" bestFit="1" customWidth="1"/>
    <col min="7132" max="7132" width="3.33203125" style="14" bestFit="1" customWidth="1"/>
    <col min="7133" max="7136" width="4.83203125" style="14" bestFit="1" customWidth="1"/>
    <col min="7137" max="7137" width="4" style="14" bestFit="1" customWidth="1"/>
    <col min="7138" max="7138" width="5" style="14" bestFit="1" customWidth="1"/>
    <col min="7139" max="7343" width="9.33203125" style="14"/>
    <col min="7344" max="7344" width="5" style="14" bestFit="1" customWidth="1"/>
    <col min="7345" max="7345" width="7" style="14" bestFit="1" customWidth="1"/>
    <col min="7346" max="7346" width="9.33203125" style="14"/>
    <col min="7347" max="7347" width="22" style="14" customWidth="1"/>
    <col min="7348" max="7348" width="3.33203125" style="14" bestFit="1" customWidth="1"/>
    <col min="7349" max="7349" width="8" style="14" bestFit="1" customWidth="1"/>
    <col min="7350" max="7350" width="6" style="14" bestFit="1" customWidth="1"/>
    <col min="7351" max="7351" width="6.1640625" style="14" bestFit="1" customWidth="1"/>
    <col min="7352" max="7352" width="6" style="14" bestFit="1" customWidth="1"/>
    <col min="7353" max="7353" width="6.1640625" style="14" bestFit="1" customWidth="1"/>
    <col min="7354" max="7354" width="5.1640625" style="14" bestFit="1" customWidth="1"/>
    <col min="7355" max="7355" width="8.1640625" style="14" bestFit="1" customWidth="1"/>
    <col min="7356" max="7377" width="0" style="14" hidden="1" customWidth="1"/>
    <col min="7378" max="7378" width="4.83203125" style="14" customWidth="1"/>
    <col min="7379" max="7379" width="7.5" style="14" customWidth="1"/>
    <col min="7380" max="7380" width="5.1640625" style="14" customWidth="1"/>
    <col min="7381" max="7381" width="7.5" style="14" customWidth="1"/>
    <col min="7382" max="7382" width="3.83203125" style="14" bestFit="1" customWidth="1"/>
    <col min="7383" max="7385" width="4.83203125" style="14" bestFit="1" customWidth="1"/>
    <col min="7386" max="7387" width="3.83203125" style="14" bestFit="1" customWidth="1"/>
    <col min="7388" max="7388" width="3.33203125" style="14" bestFit="1" customWidth="1"/>
    <col min="7389" max="7392" width="4.83203125" style="14" bestFit="1" customWidth="1"/>
    <col min="7393" max="7393" width="4" style="14" bestFit="1" customWidth="1"/>
    <col min="7394" max="7394" width="5" style="14" bestFit="1" customWidth="1"/>
    <col min="7395" max="7599" width="9.33203125" style="14"/>
    <col min="7600" max="7600" width="5" style="14" bestFit="1" customWidth="1"/>
    <col min="7601" max="7601" width="7" style="14" bestFit="1" customWidth="1"/>
    <col min="7602" max="7602" width="9.33203125" style="14"/>
    <col min="7603" max="7603" width="22" style="14" customWidth="1"/>
    <col min="7604" max="7604" width="3.33203125" style="14" bestFit="1" customWidth="1"/>
    <col min="7605" max="7605" width="8" style="14" bestFit="1" customWidth="1"/>
    <col min="7606" max="7606" width="6" style="14" bestFit="1" customWidth="1"/>
    <col min="7607" max="7607" width="6.1640625" style="14" bestFit="1" customWidth="1"/>
    <col min="7608" max="7608" width="6" style="14" bestFit="1" customWidth="1"/>
    <col min="7609" max="7609" width="6.1640625" style="14" bestFit="1" customWidth="1"/>
    <col min="7610" max="7610" width="5.1640625" style="14" bestFit="1" customWidth="1"/>
    <col min="7611" max="7611" width="8.1640625" style="14" bestFit="1" customWidth="1"/>
    <col min="7612" max="7633" width="0" style="14" hidden="1" customWidth="1"/>
    <col min="7634" max="7634" width="4.83203125" style="14" customWidth="1"/>
    <col min="7635" max="7635" width="7.5" style="14" customWidth="1"/>
    <col min="7636" max="7636" width="5.1640625" style="14" customWidth="1"/>
    <col min="7637" max="7637" width="7.5" style="14" customWidth="1"/>
    <col min="7638" max="7638" width="3.83203125" style="14" bestFit="1" customWidth="1"/>
    <col min="7639" max="7641" width="4.83203125" style="14" bestFit="1" customWidth="1"/>
    <col min="7642" max="7643" width="3.83203125" style="14" bestFit="1" customWidth="1"/>
    <col min="7644" max="7644" width="3.33203125" style="14" bestFit="1" customWidth="1"/>
    <col min="7645" max="7648" width="4.83203125" style="14" bestFit="1" customWidth="1"/>
    <col min="7649" max="7649" width="4" style="14" bestFit="1" customWidth="1"/>
    <col min="7650" max="7650" width="5" style="14" bestFit="1" customWidth="1"/>
    <col min="7651" max="7855" width="9.33203125" style="14"/>
    <col min="7856" max="7856" width="5" style="14" bestFit="1" customWidth="1"/>
    <col min="7857" max="7857" width="7" style="14" bestFit="1" customWidth="1"/>
    <col min="7858" max="7858" width="9.33203125" style="14"/>
    <col min="7859" max="7859" width="22" style="14" customWidth="1"/>
    <col min="7860" max="7860" width="3.33203125" style="14" bestFit="1" customWidth="1"/>
    <col min="7861" max="7861" width="8" style="14" bestFit="1" customWidth="1"/>
    <col min="7862" max="7862" width="6" style="14" bestFit="1" customWidth="1"/>
    <col min="7863" max="7863" width="6.1640625" style="14" bestFit="1" customWidth="1"/>
    <col min="7864" max="7864" width="6" style="14" bestFit="1" customWidth="1"/>
    <col min="7865" max="7865" width="6.1640625" style="14" bestFit="1" customWidth="1"/>
    <col min="7866" max="7866" width="5.1640625" style="14" bestFit="1" customWidth="1"/>
    <col min="7867" max="7867" width="8.1640625" style="14" bestFit="1" customWidth="1"/>
    <col min="7868" max="7889" width="0" style="14" hidden="1" customWidth="1"/>
    <col min="7890" max="7890" width="4.83203125" style="14" customWidth="1"/>
    <col min="7891" max="7891" width="7.5" style="14" customWidth="1"/>
    <col min="7892" max="7892" width="5.1640625" style="14" customWidth="1"/>
    <col min="7893" max="7893" width="7.5" style="14" customWidth="1"/>
    <col min="7894" max="7894" width="3.83203125" style="14" bestFit="1" customWidth="1"/>
    <col min="7895" max="7897" width="4.83203125" style="14" bestFit="1" customWidth="1"/>
    <col min="7898" max="7899" width="3.83203125" style="14" bestFit="1" customWidth="1"/>
    <col min="7900" max="7900" width="3.33203125" style="14" bestFit="1" customWidth="1"/>
    <col min="7901" max="7904" width="4.83203125" style="14" bestFit="1" customWidth="1"/>
    <col min="7905" max="7905" width="4" style="14" bestFit="1" customWidth="1"/>
    <col min="7906" max="7906" width="5" style="14" bestFit="1" customWidth="1"/>
    <col min="7907" max="8111" width="9.33203125" style="14"/>
    <col min="8112" max="8112" width="5" style="14" bestFit="1" customWidth="1"/>
    <col min="8113" max="8113" width="7" style="14" bestFit="1" customWidth="1"/>
    <col min="8114" max="8114" width="9.33203125" style="14"/>
    <col min="8115" max="8115" width="22" style="14" customWidth="1"/>
    <col min="8116" max="8116" width="3.33203125" style="14" bestFit="1" customWidth="1"/>
    <col min="8117" max="8117" width="8" style="14" bestFit="1" customWidth="1"/>
    <col min="8118" max="8118" width="6" style="14" bestFit="1" customWidth="1"/>
    <col min="8119" max="8119" width="6.1640625" style="14" bestFit="1" customWidth="1"/>
    <col min="8120" max="8120" width="6" style="14" bestFit="1" customWidth="1"/>
    <col min="8121" max="8121" width="6.1640625" style="14" bestFit="1" customWidth="1"/>
    <col min="8122" max="8122" width="5.1640625" style="14" bestFit="1" customWidth="1"/>
    <col min="8123" max="8123" width="8.1640625" style="14" bestFit="1" customWidth="1"/>
    <col min="8124" max="8145" width="0" style="14" hidden="1" customWidth="1"/>
    <col min="8146" max="8146" width="4.83203125" style="14" customWidth="1"/>
    <col min="8147" max="8147" width="7.5" style="14" customWidth="1"/>
    <col min="8148" max="8148" width="5.1640625" style="14" customWidth="1"/>
    <col min="8149" max="8149" width="7.5" style="14" customWidth="1"/>
    <col min="8150" max="8150" width="3.83203125" style="14" bestFit="1" customWidth="1"/>
    <col min="8151" max="8153" width="4.83203125" style="14" bestFit="1" customWidth="1"/>
    <col min="8154" max="8155" width="3.83203125" style="14" bestFit="1" customWidth="1"/>
    <col min="8156" max="8156" width="3.33203125" style="14" bestFit="1" customWidth="1"/>
    <col min="8157" max="8160" width="4.83203125" style="14" bestFit="1" customWidth="1"/>
    <col min="8161" max="8161" width="4" style="14" bestFit="1" customWidth="1"/>
    <col min="8162" max="8162" width="5" style="14" bestFit="1" customWidth="1"/>
    <col min="8163" max="8367" width="9.33203125" style="14"/>
    <col min="8368" max="8368" width="5" style="14" bestFit="1" customWidth="1"/>
    <col min="8369" max="8369" width="7" style="14" bestFit="1" customWidth="1"/>
    <col min="8370" max="8370" width="9.33203125" style="14"/>
    <col min="8371" max="8371" width="22" style="14" customWidth="1"/>
    <col min="8372" max="8372" width="3.33203125" style="14" bestFit="1" customWidth="1"/>
    <col min="8373" max="8373" width="8" style="14" bestFit="1" customWidth="1"/>
    <col min="8374" max="8374" width="6" style="14" bestFit="1" customWidth="1"/>
    <col min="8375" max="8375" width="6.1640625" style="14" bestFit="1" customWidth="1"/>
    <col min="8376" max="8376" width="6" style="14" bestFit="1" customWidth="1"/>
    <col min="8377" max="8377" width="6.1640625" style="14" bestFit="1" customWidth="1"/>
    <col min="8378" max="8378" width="5.1640625" style="14" bestFit="1" customWidth="1"/>
    <col min="8379" max="8379" width="8.1640625" style="14" bestFit="1" customWidth="1"/>
    <col min="8380" max="8401" width="0" style="14" hidden="1" customWidth="1"/>
    <col min="8402" max="8402" width="4.83203125" style="14" customWidth="1"/>
    <col min="8403" max="8403" width="7.5" style="14" customWidth="1"/>
    <col min="8404" max="8404" width="5.1640625" style="14" customWidth="1"/>
    <col min="8405" max="8405" width="7.5" style="14" customWidth="1"/>
    <col min="8406" max="8406" width="3.83203125" style="14" bestFit="1" customWidth="1"/>
    <col min="8407" max="8409" width="4.83203125" style="14" bestFit="1" customWidth="1"/>
    <col min="8410" max="8411" width="3.83203125" style="14" bestFit="1" customWidth="1"/>
    <col min="8412" max="8412" width="3.33203125" style="14" bestFit="1" customWidth="1"/>
    <col min="8413" max="8416" width="4.83203125" style="14" bestFit="1" customWidth="1"/>
    <col min="8417" max="8417" width="4" style="14" bestFit="1" customWidth="1"/>
    <col min="8418" max="8418" width="5" style="14" bestFit="1" customWidth="1"/>
    <col min="8419" max="8623" width="9.33203125" style="14"/>
    <col min="8624" max="8624" width="5" style="14" bestFit="1" customWidth="1"/>
    <col min="8625" max="8625" width="7" style="14" bestFit="1" customWidth="1"/>
    <col min="8626" max="8626" width="9.33203125" style="14"/>
    <col min="8627" max="8627" width="22" style="14" customWidth="1"/>
    <col min="8628" max="8628" width="3.33203125" style="14" bestFit="1" customWidth="1"/>
    <col min="8629" max="8629" width="8" style="14" bestFit="1" customWidth="1"/>
    <col min="8630" max="8630" width="6" style="14" bestFit="1" customWidth="1"/>
    <col min="8631" max="8631" width="6.1640625" style="14" bestFit="1" customWidth="1"/>
    <col min="8632" max="8632" width="6" style="14" bestFit="1" customWidth="1"/>
    <col min="8633" max="8633" width="6.1640625" style="14" bestFit="1" customWidth="1"/>
    <col min="8634" max="8634" width="5.1640625" style="14" bestFit="1" customWidth="1"/>
    <col min="8635" max="8635" width="8.1640625" style="14" bestFit="1" customWidth="1"/>
    <col min="8636" max="8657" width="0" style="14" hidden="1" customWidth="1"/>
    <col min="8658" max="8658" width="4.83203125" style="14" customWidth="1"/>
    <col min="8659" max="8659" width="7.5" style="14" customWidth="1"/>
    <col min="8660" max="8660" width="5.1640625" style="14" customWidth="1"/>
    <col min="8661" max="8661" width="7.5" style="14" customWidth="1"/>
    <col min="8662" max="8662" width="3.83203125" style="14" bestFit="1" customWidth="1"/>
    <col min="8663" max="8665" width="4.83203125" style="14" bestFit="1" customWidth="1"/>
    <col min="8666" max="8667" width="3.83203125" style="14" bestFit="1" customWidth="1"/>
    <col min="8668" max="8668" width="3.33203125" style="14" bestFit="1" customWidth="1"/>
    <col min="8669" max="8672" width="4.83203125" style="14" bestFit="1" customWidth="1"/>
    <col min="8673" max="8673" width="4" style="14" bestFit="1" customWidth="1"/>
    <col min="8674" max="8674" width="5" style="14" bestFit="1" customWidth="1"/>
    <col min="8675" max="8879" width="9.33203125" style="14"/>
    <col min="8880" max="8880" width="5" style="14" bestFit="1" customWidth="1"/>
    <col min="8881" max="8881" width="7" style="14" bestFit="1" customWidth="1"/>
    <col min="8882" max="8882" width="9.33203125" style="14"/>
    <col min="8883" max="8883" width="22" style="14" customWidth="1"/>
    <col min="8884" max="8884" width="3.33203125" style="14" bestFit="1" customWidth="1"/>
    <col min="8885" max="8885" width="8" style="14" bestFit="1" customWidth="1"/>
    <col min="8886" max="8886" width="6" style="14" bestFit="1" customWidth="1"/>
    <col min="8887" max="8887" width="6.1640625" style="14" bestFit="1" customWidth="1"/>
    <col min="8888" max="8888" width="6" style="14" bestFit="1" customWidth="1"/>
    <col min="8889" max="8889" width="6.1640625" style="14" bestFit="1" customWidth="1"/>
    <col min="8890" max="8890" width="5.1640625" style="14" bestFit="1" customWidth="1"/>
    <col min="8891" max="8891" width="8.1640625" style="14" bestFit="1" customWidth="1"/>
    <col min="8892" max="8913" width="0" style="14" hidden="1" customWidth="1"/>
    <col min="8914" max="8914" width="4.83203125" style="14" customWidth="1"/>
    <col min="8915" max="8915" width="7.5" style="14" customWidth="1"/>
    <col min="8916" max="8916" width="5.1640625" style="14" customWidth="1"/>
    <col min="8917" max="8917" width="7.5" style="14" customWidth="1"/>
    <col min="8918" max="8918" width="3.83203125" style="14" bestFit="1" customWidth="1"/>
    <col min="8919" max="8921" width="4.83203125" style="14" bestFit="1" customWidth="1"/>
    <col min="8922" max="8923" width="3.83203125" style="14" bestFit="1" customWidth="1"/>
    <col min="8924" max="8924" width="3.33203125" style="14" bestFit="1" customWidth="1"/>
    <col min="8925" max="8928" width="4.83203125" style="14" bestFit="1" customWidth="1"/>
    <col min="8929" max="8929" width="4" style="14" bestFit="1" customWidth="1"/>
    <col min="8930" max="8930" width="5" style="14" bestFit="1" customWidth="1"/>
    <col min="8931" max="9135" width="9.33203125" style="14"/>
    <col min="9136" max="9136" width="5" style="14" bestFit="1" customWidth="1"/>
    <col min="9137" max="9137" width="7" style="14" bestFit="1" customWidth="1"/>
    <col min="9138" max="9138" width="9.33203125" style="14"/>
    <col min="9139" max="9139" width="22" style="14" customWidth="1"/>
    <col min="9140" max="9140" width="3.33203125" style="14" bestFit="1" customWidth="1"/>
    <col min="9141" max="9141" width="8" style="14" bestFit="1" customWidth="1"/>
    <col min="9142" max="9142" width="6" style="14" bestFit="1" customWidth="1"/>
    <col min="9143" max="9143" width="6.1640625" style="14" bestFit="1" customWidth="1"/>
    <col min="9144" max="9144" width="6" style="14" bestFit="1" customWidth="1"/>
    <col min="9145" max="9145" width="6.1640625" style="14" bestFit="1" customWidth="1"/>
    <col min="9146" max="9146" width="5.1640625" style="14" bestFit="1" customWidth="1"/>
    <col min="9147" max="9147" width="8.1640625" style="14" bestFit="1" customWidth="1"/>
    <col min="9148" max="9169" width="0" style="14" hidden="1" customWidth="1"/>
    <col min="9170" max="9170" width="4.83203125" style="14" customWidth="1"/>
    <col min="9171" max="9171" width="7.5" style="14" customWidth="1"/>
    <col min="9172" max="9172" width="5.1640625" style="14" customWidth="1"/>
    <col min="9173" max="9173" width="7.5" style="14" customWidth="1"/>
    <col min="9174" max="9174" width="3.83203125" style="14" bestFit="1" customWidth="1"/>
    <col min="9175" max="9177" width="4.83203125" style="14" bestFit="1" customWidth="1"/>
    <col min="9178" max="9179" width="3.83203125" style="14" bestFit="1" customWidth="1"/>
    <col min="9180" max="9180" width="3.33203125" style="14" bestFit="1" customWidth="1"/>
    <col min="9181" max="9184" width="4.83203125" style="14" bestFit="1" customWidth="1"/>
    <col min="9185" max="9185" width="4" style="14" bestFit="1" customWidth="1"/>
    <col min="9186" max="9186" width="5" style="14" bestFit="1" customWidth="1"/>
    <col min="9187" max="9391" width="9.33203125" style="14"/>
    <col min="9392" max="9392" width="5" style="14" bestFit="1" customWidth="1"/>
    <col min="9393" max="9393" width="7" style="14" bestFit="1" customWidth="1"/>
    <col min="9394" max="9394" width="9.33203125" style="14"/>
    <col min="9395" max="9395" width="22" style="14" customWidth="1"/>
    <col min="9396" max="9396" width="3.33203125" style="14" bestFit="1" customWidth="1"/>
    <col min="9397" max="9397" width="8" style="14" bestFit="1" customWidth="1"/>
    <col min="9398" max="9398" width="6" style="14" bestFit="1" customWidth="1"/>
    <col min="9399" max="9399" width="6.1640625" style="14" bestFit="1" customWidth="1"/>
    <col min="9400" max="9400" width="6" style="14" bestFit="1" customWidth="1"/>
    <col min="9401" max="9401" width="6.1640625" style="14" bestFit="1" customWidth="1"/>
    <col min="9402" max="9402" width="5.1640625" style="14" bestFit="1" customWidth="1"/>
    <col min="9403" max="9403" width="8.1640625" style="14" bestFit="1" customWidth="1"/>
    <col min="9404" max="9425" width="0" style="14" hidden="1" customWidth="1"/>
    <col min="9426" max="9426" width="4.83203125" style="14" customWidth="1"/>
    <col min="9427" max="9427" width="7.5" style="14" customWidth="1"/>
    <col min="9428" max="9428" width="5.1640625" style="14" customWidth="1"/>
    <col min="9429" max="9429" width="7.5" style="14" customWidth="1"/>
    <col min="9430" max="9430" width="3.83203125" style="14" bestFit="1" customWidth="1"/>
    <col min="9431" max="9433" width="4.83203125" style="14" bestFit="1" customWidth="1"/>
    <col min="9434" max="9435" width="3.83203125" style="14" bestFit="1" customWidth="1"/>
    <col min="9436" max="9436" width="3.33203125" style="14" bestFit="1" customWidth="1"/>
    <col min="9437" max="9440" width="4.83203125" style="14" bestFit="1" customWidth="1"/>
    <col min="9441" max="9441" width="4" style="14" bestFit="1" customWidth="1"/>
    <col min="9442" max="9442" width="5" style="14" bestFit="1" customWidth="1"/>
    <col min="9443" max="9647" width="9.33203125" style="14"/>
    <col min="9648" max="9648" width="5" style="14" bestFit="1" customWidth="1"/>
    <col min="9649" max="9649" width="7" style="14" bestFit="1" customWidth="1"/>
    <col min="9650" max="9650" width="9.33203125" style="14"/>
    <col min="9651" max="9651" width="22" style="14" customWidth="1"/>
    <col min="9652" max="9652" width="3.33203125" style="14" bestFit="1" customWidth="1"/>
    <col min="9653" max="9653" width="8" style="14" bestFit="1" customWidth="1"/>
    <col min="9654" max="9654" width="6" style="14" bestFit="1" customWidth="1"/>
    <col min="9655" max="9655" width="6.1640625" style="14" bestFit="1" customWidth="1"/>
    <col min="9656" max="9656" width="6" style="14" bestFit="1" customWidth="1"/>
    <col min="9657" max="9657" width="6.1640625" style="14" bestFit="1" customWidth="1"/>
    <col min="9658" max="9658" width="5.1640625" style="14" bestFit="1" customWidth="1"/>
    <col min="9659" max="9659" width="8.1640625" style="14" bestFit="1" customWidth="1"/>
    <col min="9660" max="9681" width="0" style="14" hidden="1" customWidth="1"/>
    <col min="9682" max="9682" width="4.83203125" style="14" customWidth="1"/>
    <col min="9683" max="9683" width="7.5" style="14" customWidth="1"/>
    <col min="9684" max="9684" width="5.1640625" style="14" customWidth="1"/>
    <col min="9685" max="9685" width="7.5" style="14" customWidth="1"/>
    <col min="9686" max="9686" width="3.83203125" style="14" bestFit="1" customWidth="1"/>
    <col min="9687" max="9689" width="4.83203125" style="14" bestFit="1" customWidth="1"/>
    <col min="9690" max="9691" width="3.83203125" style="14" bestFit="1" customWidth="1"/>
    <col min="9692" max="9692" width="3.33203125" style="14" bestFit="1" customWidth="1"/>
    <col min="9693" max="9696" width="4.83203125" style="14" bestFit="1" customWidth="1"/>
    <col min="9697" max="9697" width="4" style="14" bestFit="1" customWidth="1"/>
    <col min="9698" max="9698" width="5" style="14" bestFit="1" customWidth="1"/>
    <col min="9699" max="9903" width="9.33203125" style="14"/>
    <col min="9904" max="9904" width="5" style="14" bestFit="1" customWidth="1"/>
    <col min="9905" max="9905" width="7" style="14" bestFit="1" customWidth="1"/>
    <col min="9906" max="9906" width="9.33203125" style="14"/>
    <col min="9907" max="9907" width="22" style="14" customWidth="1"/>
    <col min="9908" max="9908" width="3.33203125" style="14" bestFit="1" customWidth="1"/>
    <col min="9909" max="9909" width="8" style="14" bestFit="1" customWidth="1"/>
    <col min="9910" max="9910" width="6" style="14" bestFit="1" customWidth="1"/>
    <col min="9911" max="9911" width="6.1640625" style="14" bestFit="1" customWidth="1"/>
    <col min="9912" max="9912" width="6" style="14" bestFit="1" customWidth="1"/>
    <col min="9913" max="9913" width="6.1640625" style="14" bestFit="1" customWidth="1"/>
    <col min="9914" max="9914" width="5.1640625" style="14" bestFit="1" customWidth="1"/>
    <col min="9915" max="9915" width="8.1640625" style="14" bestFit="1" customWidth="1"/>
    <col min="9916" max="9937" width="0" style="14" hidden="1" customWidth="1"/>
    <col min="9938" max="9938" width="4.83203125" style="14" customWidth="1"/>
    <col min="9939" max="9939" width="7.5" style="14" customWidth="1"/>
    <col min="9940" max="9940" width="5.1640625" style="14" customWidth="1"/>
    <col min="9941" max="9941" width="7.5" style="14" customWidth="1"/>
    <col min="9942" max="9942" width="3.83203125" style="14" bestFit="1" customWidth="1"/>
    <col min="9943" max="9945" width="4.83203125" style="14" bestFit="1" customWidth="1"/>
    <col min="9946" max="9947" width="3.83203125" style="14" bestFit="1" customWidth="1"/>
    <col min="9948" max="9948" width="3.33203125" style="14" bestFit="1" customWidth="1"/>
    <col min="9949" max="9952" width="4.83203125" style="14" bestFit="1" customWidth="1"/>
    <col min="9953" max="9953" width="4" style="14" bestFit="1" customWidth="1"/>
    <col min="9954" max="9954" width="5" style="14" bestFit="1" customWidth="1"/>
    <col min="9955" max="10159" width="9.33203125" style="14"/>
    <col min="10160" max="10160" width="5" style="14" bestFit="1" customWidth="1"/>
    <col min="10161" max="10161" width="7" style="14" bestFit="1" customWidth="1"/>
    <col min="10162" max="10162" width="9.33203125" style="14"/>
    <col min="10163" max="10163" width="22" style="14" customWidth="1"/>
    <col min="10164" max="10164" width="3.33203125" style="14" bestFit="1" customWidth="1"/>
    <col min="10165" max="10165" width="8" style="14" bestFit="1" customWidth="1"/>
    <col min="10166" max="10166" width="6" style="14" bestFit="1" customWidth="1"/>
    <col min="10167" max="10167" width="6.1640625" style="14" bestFit="1" customWidth="1"/>
    <col min="10168" max="10168" width="6" style="14" bestFit="1" customWidth="1"/>
    <col min="10169" max="10169" width="6.1640625" style="14" bestFit="1" customWidth="1"/>
    <col min="10170" max="10170" width="5.1640625" style="14" bestFit="1" customWidth="1"/>
    <col min="10171" max="10171" width="8.1640625" style="14" bestFit="1" customWidth="1"/>
    <col min="10172" max="10193" width="0" style="14" hidden="1" customWidth="1"/>
    <col min="10194" max="10194" width="4.83203125" style="14" customWidth="1"/>
    <col min="10195" max="10195" width="7.5" style="14" customWidth="1"/>
    <col min="10196" max="10196" width="5.1640625" style="14" customWidth="1"/>
    <col min="10197" max="10197" width="7.5" style="14" customWidth="1"/>
    <col min="10198" max="10198" width="3.83203125" style="14" bestFit="1" customWidth="1"/>
    <col min="10199" max="10201" width="4.83203125" style="14" bestFit="1" customWidth="1"/>
    <col min="10202" max="10203" width="3.83203125" style="14" bestFit="1" customWidth="1"/>
    <col min="10204" max="10204" width="3.33203125" style="14" bestFit="1" customWidth="1"/>
    <col min="10205" max="10208" width="4.83203125" style="14" bestFit="1" customWidth="1"/>
    <col min="10209" max="10209" width="4" style="14" bestFit="1" customWidth="1"/>
    <col min="10210" max="10210" width="5" style="14" bestFit="1" customWidth="1"/>
    <col min="10211" max="10415" width="9.33203125" style="14"/>
    <col min="10416" max="10416" width="5" style="14" bestFit="1" customWidth="1"/>
    <col min="10417" max="10417" width="7" style="14" bestFit="1" customWidth="1"/>
    <col min="10418" max="10418" width="9.33203125" style="14"/>
    <col min="10419" max="10419" width="22" style="14" customWidth="1"/>
    <col min="10420" max="10420" width="3.33203125" style="14" bestFit="1" customWidth="1"/>
    <col min="10421" max="10421" width="8" style="14" bestFit="1" customWidth="1"/>
    <col min="10422" max="10422" width="6" style="14" bestFit="1" customWidth="1"/>
    <col min="10423" max="10423" width="6.1640625" style="14" bestFit="1" customWidth="1"/>
    <col min="10424" max="10424" width="6" style="14" bestFit="1" customWidth="1"/>
    <col min="10425" max="10425" width="6.1640625" style="14" bestFit="1" customWidth="1"/>
    <col min="10426" max="10426" width="5.1640625" style="14" bestFit="1" customWidth="1"/>
    <col min="10427" max="10427" width="8.1640625" style="14" bestFit="1" customWidth="1"/>
    <col min="10428" max="10449" width="0" style="14" hidden="1" customWidth="1"/>
    <col min="10450" max="10450" width="4.83203125" style="14" customWidth="1"/>
    <col min="10451" max="10451" width="7.5" style="14" customWidth="1"/>
    <col min="10452" max="10452" width="5.1640625" style="14" customWidth="1"/>
    <col min="10453" max="10453" width="7.5" style="14" customWidth="1"/>
    <col min="10454" max="10454" width="3.83203125" style="14" bestFit="1" customWidth="1"/>
    <col min="10455" max="10457" width="4.83203125" style="14" bestFit="1" customWidth="1"/>
    <col min="10458" max="10459" width="3.83203125" style="14" bestFit="1" customWidth="1"/>
    <col min="10460" max="10460" width="3.33203125" style="14" bestFit="1" customWidth="1"/>
    <col min="10461" max="10464" width="4.83203125" style="14" bestFit="1" customWidth="1"/>
    <col min="10465" max="10465" width="4" style="14" bestFit="1" customWidth="1"/>
    <col min="10466" max="10466" width="5" style="14" bestFit="1" customWidth="1"/>
    <col min="10467" max="10671" width="9.33203125" style="14"/>
    <col min="10672" max="10672" width="5" style="14" bestFit="1" customWidth="1"/>
    <col min="10673" max="10673" width="7" style="14" bestFit="1" customWidth="1"/>
    <col min="10674" max="10674" width="9.33203125" style="14"/>
    <col min="10675" max="10675" width="22" style="14" customWidth="1"/>
    <col min="10676" max="10676" width="3.33203125" style="14" bestFit="1" customWidth="1"/>
    <col min="10677" max="10677" width="8" style="14" bestFit="1" customWidth="1"/>
    <col min="10678" max="10678" width="6" style="14" bestFit="1" customWidth="1"/>
    <col min="10679" max="10679" width="6.1640625" style="14" bestFit="1" customWidth="1"/>
    <col min="10680" max="10680" width="6" style="14" bestFit="1" customWidth="1"/>
    <col min="10681" max="10681" width="6.1640625" style="14" bestFit="1" customWidth="1"/>
    <col min="10682" max="10682" width="5.1640625" style="14" bestFit="1" customWidth="1"/>
    <col min="10683" max="10683" width="8.1640625" style="14" bestFit="1" customWidth="1"/>
    <col min="10684" max="10705" width="0" style="14" hidden="1" customWidth="1"/>
    <col min="10706" max="10706" width="4.83203125" style="14" customWidth="1"/>
    <col min="10707" max="10707" width="7.5" style="14" customWidth="1"/>
    <col min="10708" max="10708" width="5.1640625" style="14" customWidth="1"/>
    <col min="10709" max="10709" width="7.5" style="14" customWidth="1"/>
    <col min="10710" max="10710" width="3.83203125" style="14" bestFit="1" customWidth="1"/>
    <col min="10711" max="10713" width="4.83203125" style="14" bestFit="1" customWidth="1"/>
    <col min="10714" max="10715" width="3.83203125" style="14" bestFit="1" customWidth="1"/>
    <col min="10716" max="10716" width="3.33203125" style="14" bestFit="1" customWidth="1"/>
    <col min="10717" max="10720" width="4.83203125" style="14" bestFit="1" customWidth="1"/>
    <col min="10721" max="10721" width="4" style="14" bestFit="1" customWidth="1"/>
    <col min="10722" max="10722" width="5" style="14" bestFit="1" customWidth="1"/>
    <col min="10723" max="10927" width="9.33203125" style="14"/>
    <col min="10928" max="10928" width="5" style="14" bestFit="1" customWidth="1"/>
    <col min="10929" max="10929" width="7" style="14" bestFit="1" customWidth="1"/>
    <col min="10930" max="10930" width="9.33203125" style="14"/>
    <col min="10931" max="10931" width="22" style="14" customWidth="1"/>
    <col min="10932" max="10932" width="3.33203125" style="14" bestFit="1" customWidth="1"/>
    <col min="10933" max="10933" width="8" style="14" bestFit="1" customWidth="1"/>
    <col min="10934" max="10934" width="6" style="14" bestFit="1" customWidth="1"/>
    <col min="10935" max="10935" width="6.1640625" style="14" bestFit="1" customWidth="1"/>
    <col min="10936" max="10936" width="6" style="14" bestFit="1" customWidth="1"/>
    <col min="10937" max="10937" width="6.1640625" style="14" bestFit="1" customWidth="1"/>
    <col min="10938" max="10938" width="5.1640625" style="14" bestFit="1" customWidth="1"/>
    <col min="10939" max="10939" width="8.1640625" style="14" bestFit="1" customWidth="1"/>
    <col min="10940" max="10961" width="0" style="14" hidden="1" customWidth="1"/>
    <col min="10962" max="10962" width="4.83203125" style="14" customWidth="1"/>
    <col min="10963" max="10963" width="7.5" style="14" customWidth="1"/>
    <col min="10964" max="10964" width="5.1640625" style="14" customWidth="1"/>
    <col min="10965" max="10965" width="7.5" style="14" customWidth="1"/>
    <col min="10966" max="10966" width="3.83203125" style="14" bestFit="1" customWidth="1"/>
    <col min="10967" max="10969" width="4.83203125" style="14" bestFit="1" customWidth="1"/>
    <col min="10970" max="10971" width="3.83203125" style="14" bestFit="1" customWidth="1"/>
    <col min="10972" max="10972" width="3.33203125" style="14" bestFit="1" customWidth="1"/>
    <col min="10973" max="10976" width="4.83203125" style="14" bestFit="1" customWidth="1"/>
    <col min="10977" max="10977" width="4" style="14" bestFit="1" customWidth="1"/>
    <col min="10978" max="10978" width="5" style="14" bestFit="1" customWidth="1"/>
    <col min="10979" max="11183" width="9.33203125" style="14"/>
    <col min="11184" max="11184" width="5" style="14" bestFit="1" customWidth="1"/>
    <col min="11185" max="11185" width="7" style="14" bestFit="1" customWidth="1"/>
    <col min="11186" max="11186" width="9.33203125" style="14"/>
    <col min="11187" max="11187" width="22" style="14" customWidth="1"/>
    <col min="11188" max="11188" width="3.33203125" style="14" bestFit="1" customWidth="1"/>
    <col min="11189" max="11189" width="8" style="14" bestFit="1" customWidth="1"/>
    <col min="11190" max="11190" width="6" style="14" bestFit="1" customWidth="1"/>
    <col min="11191" max="11191" width="6.1640625" style="14" bestFit="1" customWidth="1"/>
    <col min="11192" max="11192" width="6" style="14" bestFit="1" customWidth="1"/>
    <col min="11193" max="11193" width="6.1640625" style="14" bestFit="1" customWidth="1"/>
    <col min="11194" max="11194" width="5.1640625" style="14" bestFit="1" customWidth="1"/>
    <col min="11195" max="11195" width="8.1640625" style="14" bestFit="1" customWidth="1"/>
    <col min="11196" max="11217" width="0" style="14" hidden="1" customWidth="1"/>
    <col min="11218" max="11218" width="4.83203125" style="14" customWidth="1"/>
    <col min="11219" max="11219" width="7.5" style="14" customWidth="1"/>
    <col min="11220" max="11220" width="5.1640625" style="14" customWidth="1"/>
    <col min="11221" max="11221" width="7.5" style="14" customWidth="1"/>
    <col min="11222" max="11222" width="3.83203125" style="14" bestFit="1" customWidth="1"/>
    <col min="11223" max="11225" width="4.83203125" style="14" bestFit="1" customWidth="1"/>
    <col min="11226" max="11227" width="3.83203125" style="14" bestFit="1" customWidth="1"/>
    <col min="11228" max="11228" width="3.33203125" style="14" bestFit="1" customWidth="1"/>
    <col min="11229" max="11232" width="4.83203125" style="14" bestFit="1" customWidth="1"/>
    <col min="11233" max="11233" width="4" style="14" bestFit="1" customWidth="1"/>
    <col min="11234" max="11234" width="5" style="14" bestFit="1" customWidth="1"/>
    <col min="11235" max="11439" width="9.33203125" style="14"/>
    <col min="11440" max="11440" width="5" style="14" bestFit="1" customWidth="1"/>
    <col min="11441" max="11441" width="7" style="14" bestFit="1" customWidth="1"/>
    <col min="11442" max="11442" width="9.33203125" style="14"/>
    <col min="11443" max="11443" width="22" style="14" customWidth="1"/>
    <col min="11444" max="11444" width="3.33203125" style="14" bestFit="1" customWidth="1"/>
    <col min="11445" max="11445" width="8" style="14" bestFit="1" customWidth="1"/>
    <col min="11446" max="11446" width="6" style="14" bestFit="1" customWidth="1"/>
    <col min="11447" max="11447" width="6.1640625" style="14" bestFit="1" customWidth="1"/>
    <col min="11448" max="11448" width="6" style="14" bestFit="1" customWidth="1"/>
    <col min="11449" max="11449" width="6.1640625" style="14" bestFit="1" customWidth="1"/>
    <col min="11450" max="11450" width="5.1640625" style="14" bestFit="1" customWidth="1"/>
    <col min="11451" max="11451" width="8.1640625" style="14" bestFit="1" customWidth="1"/>
    <col min="11452" max="11473" width="0" style="14" hidden="1" customWidth="1"/>
    <col min="11474" max="11474" width="4.83203125" style="14" customWidth="1"/>
    <col min="11475" max="11475" width="7.5" style="14" customWidth="1"/>
    <col min="11476" max="11476" width="5.1640625" style="14" customWidth="1"/>
    <col min="11477" max="11477" width="7.5" style="14" customWidth="1"/>
    <col min="11478" max="11478" width="3.83203125" style="14" bestFit="1" customWidth="1"/>
    <col min="11479" max="11481" width="4.83203125" style="14" bestFit="1" customWidth="1"/>
    <col min="11482" max="11483" width="3.83203125" style="14" bestFit="1" customWidth="1"/>
    <col min="11484" max="11484" width="3.33203125" style="14" bestFit="1" customWidth="1"/>
    <col min="11485" max="11488" width="4.83203125" style="14" bestFit="1" customWidth="1"/>
    <col min="11489" max="11489" width="4" style="14" bestFit="1" customWidth="1"/>
    <col min="11490" max="11490" width="5" style="14" bestFit="1" customWidth="1"/>
    <col min="11491" max="11695" width="9.33203125" style="14"/>
    <col min="11696" max="11696" width="5" style="14" bestFit="1" customWidth="1"/>
    <col min="11697" max="11697" width="7" style="14" bestFit="1" customWidth="1"/>
    <col min="11698" max="11698" width="9.33203125" style="14"/>
    <col min="11699" max="11699" width="22" style="14" customWidth="1"/>
    <col min="11700" max="11700" width="3.33203125" style="14" bestFit="1" customWidth="1"/>
    <col min="11701" max="11701" width="8" style="14" bestFit="1" customWidth="1"/>
    <col min="11702" max="11702" width="6" style="14" bestFit="1" customWidth="1"/>
    <col min="11703" max="11703" width="6.1640625" style="14" bestFit="1" customWidth="1"/>
    <col min="11704" max="11704" width="6" style="14" bestFit="1" customWidth="1"/>
    <col min="11705" max="11705" width="6.1640625" style="14" bestFit="1" customWidth="1"/>
    <col min="11706" max="11706" width="5.1640625" style="14" bestFit="1" customWidth="1"/>
    <col min="11707" max="11707" width="8.1640625" style="14" bestFit="1" customWidth="1"/>
    <col min="11708" max="11729" width="0" style="14" hidden="1" customWidth="1"/>
    <col min="11730" max="11730" width="4.83203125" style="14" customWidth="1"/>
    <col min="11731" max="11731" width="7.5" style="14" customWidth="1"/>
    <col min="11732" max="11732" width="5.1640625" style="14" customWidth="1"/>
    <col min="11733" max="11733" width="7.5" style="14" customWidth="1"/>
    <col min="11734" max="11734" width="3.83203125" style="14" bestFit="1" customWidth="1"/>
    <col min="11735" max="11737" width="4.83203125" style="14" bestFit="1" customWidth="1"/>
    <col min="11738" max="11739" width="3.83203125" style="14" bestFit="1" customWidth="1"/>
    <col min="11740" max="11740" width="3.33203125" style="14" bestFit="1" customWidth="1"/>
    <col min="11741" max="11744" width="4.83203125" style="14" bestFit="1" customWidth="1"/>
    <col min="11745" max="11745" width="4" style="14" bestFit="1" customWidth="1"/>
    <col min="11746" max="11746" width="5" style="14" bestFit="1" customWidth="1"/>
    <col min="11747" max="11951" width="9.33203125" style="14"/>
    <col min="11952" max="11952" width="5" style="14" bestFit="1" customWidth="1"/>
    <col min="11953" max="11953" width="7" style="14" bestFit="1" customWidth="1"/>
    <col min="11954" max="11954" width="9.33203125" style="14"/>
    <col min="11955" max="11955" width="22" style="14" customWidth="1"/>
    <col min="11956" max="11956" width="3.33203125" style="14" bestFit="1" customWidth="1"/>
    <col min="11957" max="11957" width="8" style="14" bestFit="1" customWidth="1"/>
    <col min="11958" max="11958" width="6" style="14" bestFit="1" customWidth="1"/>
    <col min="11959" max="11959" width="6.1640625" style="14" bestFit="1" customWidth="1"/>
    <col min="11960" max="11960" width="6" style="14" bestFit="1" customWidth="1"/>
    <col min="11961" max="11961" width="6.1640625" style="14" bestFit="1" customWidth="1"/>
    <col min="11962" max="11962" width="5.1640625" style="14" bestFit="1" customWidth="1"/>
    <col min="11963" max="11963" width="8.1640625" style="14" bestFit="1" customWidth="1"/>
    <col min="11964" max="11985" width="0" style="14" hidden="1" customWidth="1"/>
    <col min="11986" max="11986" width="4.83203125" style="14" customWidth="1"/>
    <col min="11987" max="11987" width="7.5" style="14" customWidth="1"/>
    <col min="11988" max="11988" width="5.1640625" style="14" customWidth="1"/>
    <col min="11989" max="11989" width="7.5" style="14" customWidth="1"/>
    <col min="11990" max="11990" width="3.83203125" style="14" bestFit="1" customWidth="1"/>
    <col min="11991" max="11993" width="4.83203125" style="14" bestFit="1" customWidth="1"/>
    <col min="11994" max="11995" width="3.83203125" style="14" bestFit="1" customWidth="1"/>
    <col min="11996" max="11996" width="3.33203125" style="14" bestFit="1" customWidth="1"/>
    <col min="11997" max="12000" width="4.83203125" style="14" bestFit="1" customWidth="1"/>
    <col min="12001" max="12001" width="4" style="14" bestFit="1" customWidth="1"/>
    <col min="12002" max="12002" width="5" style="14" bestFit="1" customWidth="1"/>
    <col min="12003" max="12207" width="9.33203125" style="14"/>
    <col min="12208" max="12208" width="5" style="14" bestFit="1" customWidth="1"/>
    <col min="12209" max="12209" width="7" style="14" bestFit="1" customWidth="1"/>
    <col min="12210" max="12210" width="9.33203125" style="14"/>
    <col min="12211" max="12211" width="22" style="14" customWidth="1"/>
    <col min="12212" max="12212" width="3.33203125" style="14" bestFit="1" customWidth="1"/>
    <col min="12213" max="12213" width="8" style="14" bestFit="1" customWidth="1"/>
    <col min="12214" max="12214" width="6" style="14" bestFit="1" customWidth="1"/>
    <col min="12215" max="12215" width="6.1640625" style="14" bestFit="1" customWidth="1"/>
    <col min="12216" max="12216" width="6" style="14" bestFit="1" customWidth="1"/>
    <col min="12217" max="12217" width="6.1640625" style="14" bestFit="1" customWidth="1"/>
    <col min="12218" max="12218" width="5.1640625" style="14" bestFit="1" customWidth="1"/>
    <col min="12219" max="12219" width="8.1640625" style="14" bestFit="1" customWidth="1"/>
    <col min="12220" max="12241" width="0" style="14" hidden="1" customWidth="1"/>
    <col min="12242" max="12242" width="4.83203125" style="14" customWidth="1"/>
    <col min="12243" max="12243" width="7.5" style="14" customWidth="1"/>
    <col min="12244" max="12244" width="5.1640625" style="14" customWidth="1"/>
    <col min="12245" max="12245" width="7.5" style="14" customWidth="1"/>
    <col min="12246" max="12246" width="3.83203125" style="14" bestFit="1" customWidth="1"/>
    <col min="12247" max="12249" width="4.83203125" style="14" bestFit="1" customWidth="1"/>
    <col min="12250" max="12251" width="3.83203125" style="14" bestFit="1" customWidth="1"/>
    <col min="12252" max="12252" width="3.33203125" style="14" bestFit="1" customWidth="1"/>
    <col min="12253" max="12256" width="4.83203125" style="14" bestFit="1" customWidth="1"/>
    <col min="12257" max="12257" width="4" style="14" bestFit="1" customWidth="1"/>
    <col min="12258" max="12258" width="5" style="14" bestFit="1" customWidth="1"/>
    <col min="12259" max="12463" width="9.33203125" style="14"/>
    <col min="12464" max="12464" width="5" style="14" bestFit="1" customWidth="1"/>
    <col min="12465" max="12465" width="7" style="14" bestFit="1" customWidth="1"/>
    <col min="12466" max="12466" width="9.33203125" style="14"/>
    <col min="12467" max="12467" width="22" style="14" customWidth="1"/>
    <col min="12468" max="12468" width="3.33203125" style="14" bestFit="1" customWidth="1"/>
    <col min="12469" max="12469" width="8" style="14" bestFit="1" customWidth="1"/>
    <col min="12470" max="12470" width="6" style="14" bestFit="1" customWidth="1"/>
    <col min="12471" max="12471" width="6.1640625" style="14" bestFit="1" customWidth="1"/>
    <col min="12472" max="12472" width="6" style="14" bestFit="1" customWidth="1"/>
    <col min="12473" max="12473" width="6.1640625" style="14" bestFit="1" customWidth="1"/>
    <col min="12474" max="12474" width="5.1640625" style="14" bestFit="1" customWidth="1"/>
    <col min="12475" max="12475" width="8.1640625" style="14" bestFit="1" customWidth="1"/>
    <col min="12476" max="12497" width="0" style="14" hidden="1" customWidth="1"/>
    <col min="12498" max="12498" width="4.83203125" style="14" customWidth="1"/>
    <col min="12499" max="12499" width="7.5" style="14" customWidth="1"/>
    <col min="12500" max="12500" width="5.1640625" style="14" customWidth="1"/>
    <col min="12501" max="12501" width="7.5" style="14" customWidth="1"/>
    <col min="12502" max="12502" width="3.83203125" style="14" bestFit="1" customWidth="1"/>
    <col min="12503" max="12505" width="4.83203125" style="14" bestFit="1" customWidth="1"/>
    <col min="12506" max="12507" width="3.83203125" style="14" bestFit="1" customWidth="1"/>
    <col min="12508" max="12508" width="3.33203125" style="14" bestFit="1" customWidth="1"/>
    <col min="12509" max="12512" width="4.83203125" style="14" bestFit="1" customWidth="1"/>
    <col min="12513" max="12513" width="4" style="14" bestFit="1" customWidth="1"/>
    <col min="12514" max="12514" width="5" style="14" bestFit="1" customWidth="1"/>
    <col min="12515" max="12719" width="9.33203125" style="14"/>
    <col min="12720" max="12720" width="5" style="14" bestFit="1" customWidth="1"/>
    <col min="12721" max="12721" width="7" style="14" bestFit="1" customWidth="1"/>
    <col min="12722" max="12722" width="9.33203125" style="14"/>
    <col min="12723" max="12723" width="22" style="14" customWidth="1"/>
    <col min="12724" max="12724" width="3.33203125" style="14" bestFit="1" customWidth="1"/>
    <col min="12725" max="12725" width="8" style="14" bestFit="1" customWidth="1"/>
    <col min="12726" max="12726" width="6" style="14" bestFit="1" customWidth="1"/>
    <col min="12727" max="12727" width="6.1640625" style="14" bestFit="1" customWidth="1"/>
    <col min="12728" max="12728" width="6" style="14" bestFit="1" customWidth="1"/>
    <col min="12729" max="12729" width="6.1640625" style="14" bestFit="1" customWidth="1"/>
    <col min="12730" max="12730" width="5.1640625" style="14" bestFit="1" customWidth="1"/>
    <col min="12731" max="12731" width="8.1640625" style="14" bestFit="1" customWidth="1"/>
    <col min="12732" max="12753" width="0" style="14" hidden="1" customWidth="1"/>
    <col min="12754" max="12754" width="4.83203125" style="14" customWidth="1"/>
    <col min="12755" max="12755" width="7.5" style="14" customWidth="1"/>
    <col min="12756" max="12756" width="5.1640625" style="14" customWidth="1"/>
    <col min="12757" max="12757" width="7.5" style="14" customWidth="1"/>
    <col min="12758" max="12758" width="3.83203125" style="14" bestFit="1" customWidth="1"/>
    <col min="12759" max="12761" width="4.83203125" style="14" bestFit="1" customWidth="1"/>
    <col min="12762" max="12763" width="3.83203125" style="14" bestFit="1" customWidth="1"/>
    <col min="12764" max="12764" width="3.33203125" style="14" bestFit="1" customWidth="1"/>
    <col min="12765" max="12768" width="4.83203125" style="14" bestFit="1" customWidth="1"/>
    <col min="12769" max="12769" width="4" style="14" bestFit="1" customWidth="1"/>
    <col min="12770" max="12770" width="5" style="14" bestFit="1" customWidth="1"/>
    <col min="12771" max="12975" width="9.33203125" style="14"/>
    <col min="12976" max="12976" width="5" style="14" bestFit="1" customWidth="1"/>
    <col min="12977" max="12977" width="7" style="14" bestFit="1" customWidth="1"/>
    <col min="12978" max="12978" width="9.33203125" style="14"/>
    <col min="12979" max="12979" width="22" style="14" customWidth="1"/>
    <col min="12980" max="12980" width="3.33203125" style="14" bestFit="1" customWidth="1"/>
    <col min="12981" max="12981" width="8" style="14" bestFit="1" customWidth="1"/>
    <col min="12982" max="12982" width="6" style="14" bestFit="1" customWidth="1"/>
    <col min="12983" max="12983" width="6.1640625" style="14" bestFit="1" customWidth="1"/>
    <col min="12984" max="12984" width="6" style="14" bestFit="1" customWidth="1"/>
    <col min="12985" max="12985" width="6.1640625" style="14" bestFit="1" customWidth="1"/>
    <col min="12986" max="12986" width="5.1640625" style="14" bestFit="1" customWidth="1"/>
    <col min="12987" max="12987" width="8.1640625" style="14" bestFit="1" customWidth="1"/>
    <col min="12988" max="13009" width="0" style="14" hidden="1" customWidth="1"/>
    <col min="13010" max="13010" width="4.83203125" style="14" customWidth="1"/>
    <col min="13011" max="13011" width="7.5" style="14" customWidth="1"/>
    <col min="13012" max="13012" width="5.1640625" style="14" customWidth="1"/>
    <col min="13013" max="13013" width="7.5" style="14" customWidth="1"/>
    <col min="13014" max="13014" width="3.83203125" style="14" bestFit="1" customWidth="1"/>
    <col min="13015" max="13017" width="4.83203125" style="14" bestFit="1" customWidth="1"/>
    <col min="13018" max="13019" width="3.83203125" style="14" bestFit="1" customWidth="1"/>
    <col min="13020" max="13020" width="3.33203125" style="14" bestFit="1" customWidth="1"/>
    <col min="13021" max="13024" width="4.83203125" style="14" bestFit="1" customWidth="1"/>
    <col min="13025" max="13025" width="4" style="14" bestFit="1" customWidth="1"/>
    <col min="13026" max="13026" width="5" style="14" bestFit="1" customWidth="1"/>
    <col min="13027" max="13231" width="9.33203125" style="14"/>
    <col min="13232" max="13232" width="5" style="14" bestFit="1" customWidth="1"/>
    <col min="13233" max="13233" width="7" style="14" bestFit="1" customWidth="1"/>
    <col min="13234" max="13234" width="9.33203125" style="14"/>
    <col min="13235" max="13235" width="22" style="14" customWidth="1"/>
    <col min="13236" max="13236" width="3.33203125" style="14" bestFit="1" customWidth="1"/>
    <col min="13237" max="13237" width="8" style="14" bestFit="1" customWidth="1"/>
    <col min="13238" max="13238" width="6" style="14" bestFit="1" customWidth="1"/>
    <col min="13239" max="13239" width="6.1640625" style="14" bestFit="1" customWidth="1"/>
    <col min="13240" max="13240" width="6" style="14" bestFit="1" customWidth="1"/>
    <col min="13241" max="13241" width="6.1640625" style="14" bestFit="1" customWidth="1"/>
    <col min="13242" max="13242" width="5.1640625" style="14" bestFit="1" customWidth="1"/>
    <col min="13243" max="13243" width="8.1640625" style="14" bestFit="1" customWidth="1"/>
    <col min="13244" max="13265" width="0" style="14" hidden="1" customWidth="1"/>
    <col min="13266" max="13266" width="4.83203125" style="14" customWidth="1"/>
    <col min="13267" max="13267" width="7.5" style="14" customWidth="1"/>
    <col min="13268" max="13268" width="5.1640625" style="14" customWidth="1"/>
    <col min="13269" max="13269" width="7.5" style="14" customWidth="1"/>
    <col min="13270" max="13270" width="3.83203125" style="14" bestFit="1" customWidth="1"/>
    <col min="13271" max="13273" width="4.83203125" style="14" bestFit="1" customWidth="1"/>
    <col min="13274" max="13275" width="3.83203125" style="14" bestFit="1" customWidth="1"/>
    <col min="13276" max="13276" width="3.33203125" style="14" bestFit="1" customWidth="1"/>
    <col min="13277" max="13280" width="4.83203125" style="14" bestFit="1" customWidth="1"/>
    <col min="13281" max="13281" width="4" style="14" bestFit="1" customWidth="1"/>
    <col min="13282" max="13282" width="5" style="14" bestFit="1" customWidth="1"/>
    <col min="13283" max="13487" width="9.33203125" style="14"/>
    <col min="13488" max="13488" width="5" style="14" bestFit="1" customWidth="1"/>
    <col min="13489" max="13489" width="7" style="14" bestFit="1" customWidth="1"/>
    <col min="13490" max="13490" width="9.33203125" style="14"/>
    <col min="13491" max="13491" width="22" style="14" customWidth="1"/>
    <col min="13492" max="13492" width="3.33203125" style="14" bestFit="1" customWidth="1"/>
    <col min="13493" max="13493" width="8" style="14" bestFit="1" customWidth="1"/>
    <col min="13494" max="13494" width="6" style="14" bestFit="1" customWidth="1"/>
    <col min="13495" max="13495" width="6.1640625" style="14" bestFit="1" customWidth="1"/>
    <col min="13496" max="13496" width="6" style="14" bestFit="1" customWidth="1"/>
    <col min="13497" max="13497" width="6.1640625" style="14" bestFit="1" customWidth="1"/>
    <col min="13498" max="13498" width="5.1640625" style="14" bestFit="1" customWidth="1"/>
    <col min="13499" max="13499" width="8.1640625" style="14" bestFit="1" customWidth="1"/>
    <col min="13500" max="13521" width="0" style="14" hidden="1" customWidth="1"/>
    <col min="13522" max="13522" width="4.83203125" style="14" customWidth="1"/>
    <col min="13523" max="13523" width="7.5" style="14" customWidth="1"/>
    <col min="13524" max="13524" width="5.1640625" style="14" customWidth="1"/>
    <col min="13525" max="13525" width="7.5" style="14" customWidth="1"/>
    <col min="13526" max="13526" width="3.83203125" style="14" bestFit="1" customWidth="1"/>
    <col min="13527" max="13529" width="4.83203125" style="14" bestFit="1" customWidth="1"/>
    <col min="13530" max="13531" width="3.83203125" style="14" bestFit="1" customWidth="1"/>
    <col min="13532" max="13532" width="3.33203125" style="14" bestFit="1" customWidth="1"/>
    <col min="13533" max="13536" width="4.83203125" style="14" bestFit="1" customWidth="1"/>
    <col min="13537" max="13537" width="4" style="14" bestFit="1" customWidth="1"/>
    <col min="13538" max="13538" width="5" style="14" bestFit="1" customWidth="1"/>
    <col min="13539" max="13743" width="9.33203125" style="14"/>
    <col min="13744" max="13744" width="5" style="14" bestFit="1" customWidth="1"/>
    <col min="13745" max="13745" width="7" style="14" bestFit="1" customWidth="1"/>
    <col min="13746" max="13746" width="9.33203125" style="14"/>
    <col min="13747" max="13747" width="22" style="14" customWidth="1"/>
    <col min="13748" max="13748" width="3.33203125" style="14" bestFit="1" customWidth="1"/>
    <col min="13749" max="13749" width="8" style="14" bestFit="1" customWidth="1"/>
    <col min="13750" max="13750" width="6" style="14" bestFit="1" customWidth="1"/>
    <col min="13751" max="13751" width="6.1640625" style="14" bestFit="1" customWidth="1"/>
    <col min="13752" max="13752" width="6" style="14" bestFit="1" customWidth="1"/>
    <col min="13753" max="13753" width="6.1640625" style="14" bestFit="1" customWidth="1"/>
    <col min="13754" max="13754" width="5.1640625" style="14" bestFit="1" customWidth="1"/>
    <col min="13755" max="13755" width="8.1640625" style="14" bestFit="1" customWidth="1"/>
    <col min="13756" max="13777" width="0" style="14" hidden="1" customWidth="1"/>
    <col min="13778" max="13778" width="4.83203125" style="14" customWidth="1"/>
    <col min="13779" max="13779" width="7.5" style="14" customWidth="1"/>
    <col min="13780" max="13780" width="5.1640625" style="14" customWidth="1"/>
    <col min="13781" max="13781" width="7.5" style="14" customWidth="1"/>
    <col min="13782" max="13782" width="3.83203125" style="14" bestFit="1" customWidth="1"/>
    <col min="13783" max="13785" width="4.83203125" style="14" bestFit="1" customWidth="1"/>
    <col min="13786" max="13787" width="3.83203125" style="14" bestFit="1" customWidth="1"/>
    <col min="13788" max="13788" width="3.33203125" style="14" bestFit="1" customWidth="1"/>
    <col min="13789" max="13792" width="4.83203125" style="14" bestFit="1" customWidth="1"/>
    <col min="13793" max="13793" width="4" style="14" bestFit="1" customWidth="1"/>
    <col min="13794" max="13794" width="5" style="14" bestFit="1" customWidth="1"/>
    <col min="13795" max="13999" width="9.33203125" style="14"/>
    <col min="14000" max="14000" width="5" style="14" bestFit="1" customWidth="1"/>
    <col min="14001" max="14001" width="7" style="14" bestFit="1" customWidth="1"/>
    <col min="14002" max="14002" width="9.33203125" style="14"/>
    <col min="14003" max="14003" width="22" style="14" customWidth="1"/>
    <col min="14004" max="14004" width="3.33203125" style="14" bestFit="1" customWidth="1"/>
    <col min="14005" max="14005" width="8" style="14" bestFit="1" customWidth="1"/>
    <col min="14006" max="14006" width="6" style="14" bestFit="1" customWidth="1"/>
    <col min="14007" max="14007" width="6.1640625" style="14" bestFit="1" customWidth="1"/>
    <col min="14008" max="14008" width="6" style="14" bestFit="1" customWidth="1"/>
    <col min="14009" max="14009" width="6.1640625" style="14" bestFit="1" customWidth="1"/>
    <col min="14010" max="14010" width="5.1640625" style="14" bestFit="1" customWidth="1"/>
    <col min="14011" max="14011" width="8.1640625" style="14" bestFit="1" customWidth="1"/>
    <col min="14012" max="14033" width="0" style="14" hidden="1" customWidth="1"/>
    <col min="14034" max="14034" width="4.83203125" style="14" customWidth="1"/>
    <col min="14035" max="14035" width="7.5" style="14" customWidth="1"/>
    <col min="14036" max="14036" width="5.1640625" style="14" customWidth="1"/>
    <col min="14037" max="14037" width="7.5" style="14" customWidth="1"/>
    <col min="14038" max="14038" width="3.83203125" style="14" bestFit="1" customWidth="1"/>
    <col min="14039" max="14041" width="4.83203125" style="14" bestFit="1" customWidth="1"/>
    <col min="14042" max="14043" width="3.83203125" style="14" bestFit="1" customWidth="1"/>
    <col min="14044" max="14044" width="3.33203125" style="14" bestFit="1" customWidth="1"/>
    <col min="14045" max="14048" width="4.83203125" style="14" bestFit="1" customWidth="1"/>
    <col min="14049" max="14049" width="4" style="14" bestFit="1" customWidth="1"/>
    <col min="14050" max="14050" width="5" style="14" bestFit="1" customWidth="1"/>
    <col min="14051" max="14255" width="9.33203125" style="14"/>
    <col min="14256" max="14256" width="5" style="14" bestFit="1" customWidth="1"/>
    <col min="14257" max="14257" width="7" style="14" bestFit="1" customWidth="1"/>
    <col min="14258" max="14258" width="9.33203125" style="14"/>
    <col min="14259" max="14259" width="22" style="14" customWidth="1"/>
    <col min="14260" max="14260" width="3.33203125" style="14" bestFit="1" customWidth="1"/>
    <col min="14261" max="14261" width="8" style="14" bestFit="1" customWidth="1"/>
    <col min="14262" max="14262" width="6" style="14" bestFit="1" customWidth="1"/>
    <col min="14263" max="14263" width="6.1640625" style="14" bestFit="1" customWidth="1"/>
    <col min="14264" max="14264" width="6" style="14" bestFit="1" customWidth="1"/>
    <col min="14265" max="14265" width="6.1640625" style="14" bestFit="1" customWidth="1"/>
    <col min="14266" max="14266" width="5.1640625" style="14" bestFit="1" customWidth="1"/>
    <col min="14267" max="14267" width="8.1640625" style="14" bestFit="1" customWidth="1"/>
    <col min="14268" max="14289" width="0" style="14" hidden="1" customWidth="1"/>
    <col min="14290" max="14290" width="4.83203125" style="14" customWidth="1"/>
    <col min="14291" max="14291" width="7.5" style="14" customWidth="1"/>
    <col min="14292" max="14292" width="5.1640625" style="14" customWidth="1"/>
    <col min="14293" max="14293" width="7.5" style="14" customWidth="1"/>
    <col min="14294" max="14294" width="3.83203125" style="14" bestFit="1" customWidth="1"/>
    <col min="14295" max="14297" width="4.83203125" style="14" bestFit="1" customWidth="1"/>
    <col min="14298" max="14299" width="3.83203125" style="14" bestFit="1" customWidth="1"/>
    <col min="14300" max="14300" width="3.33203125" style="14" bestFit="1" customWidth="1"/>
    <col min="14301" max="14304" width="4.83203125" style="14" bestFit="1" customWidth="1"/>
    <col min="14305" max="14305" width="4" style="14" bestFit="1" customWidth="1"/>
    <col min="14306" max="14306" width="5" style="14" bestFit="1" customWidth="1"/>
    <col min="14307" max="14511" width="9.33203125" style="14"/>
    <col min="14512" max="14512" width="5" style="14" bestFit="1" customWidth="1"/>
    <col min="14513" max="14513" width="7" style="14" bestFit="1" customWidth="1"/>
    <col min="14514" max="14514" width="9.33203125" style="14"/>
    <col min="14515" max="14515" width="22" style="14" customWidth="1"/>
    <col min="14516" max="14516" width="3.33203125" style="14" bestFit="1" customWidth="1"/>
    <col min="14517" max="14517" width="8" style="14" bestFit="1" customWidth="1"/>
    <col min="14518" max="14518" width="6" style="14" bestFit="1" customWidth="1"/>
    <col min="14519" max="14519" width="6.1640625" style="14" bestFit="1" customWidth="1"/>
    <col min="14520" max="14520" width="6" style="14" bestFit="1" customWidth="1"/>
    <col min="14521" max="14521" width="6.1640625" style="14" bestFit="1" customWidth="1"/>
    <col min="14522" max="14522" width="5.1640625" style="14" bestFit="1" customWidth="1"/>
    <col min="14523" max="14523" width="8.1640625" style="14" bestFit="1" customWidth="1"/>
    <col min="14524" max="14545" width="0" style="14" hidden="1" customWidth="1"/>
    <col min="14546" max="14546" width="4.83203125" style="14" customWidth="1"/>
    <col min="14547" max="14547" width="7.5" style="14" customWidth="1"/>
    <col min="14548" max="14548" width="5.1640625" style="14" customWidth="1"/>
    <col min="14549" max="14549" width="7.5" style="14" customWidth="1"/>
    <col min="14550" max="14550" width="3.83203125" style="14" bestFit="1" customWidth="1"/>
    <col min="14551" max="14553" width="4.83203125" style="14" bestFit="1" customWidth="1"/>
    <col min="14554" max="14555" width="3.83203125" style="14" bestFit="1" customWidth="1"/>
    <col min="14556" max="14556" width="3.33203125" style="14" bestFit="1" customWidth="1"/>
    <col min="14557" max="14560" width="4.83203125" style="14" bestFit="1" customWidth="1"/>
    <col min="14561" max="14561" width="4" style="14" bestFit="1" customWidth="1"/>
    <col min="14562" max="14562" width="5" style="14" bestFit="1" customWidth="1"/>
    <col min="14563" max="14767" width="9.33203125" style="14"/>
    <col min="14768" max="14768" width="5" style="14" bestFit="1" customWidth="1"/>
    <col min="14769" max="14769" width="7" style="14" bestFit="1" customWidth="1"/>
    <col min="14770" max="14770" width="9.33203125" style="14"/>
    <col min="14771" max="14771" width="22" style="14" customWidth="1"/>
    <col min="14772" max="14772" width="3.33203125" style="14" bestFit="1" customWidth="1"/>
    <col min="14773" max="14773" width="8" style="14" bestFit="1" customWidth="1"/>
    <col min="14774" max="14774" width="6" style="14" bestFit="1" customWidth="1"/>
    <col min="14775" max="14775" width="6.1640625" style="14" bestFit="1" customWidth="1"/>
    <col min="14776" max="14776" width="6" style="14" bestFit="1" customWidth="1"/>
    <col min="14777" max="14777" width="6.1640625" style="14" bestFit="1" customWidth="1"/>
    <col min="14778" max="14778" width="5.1640625" style="14" bestFit="1" customWidth="1"/>
    <col min="14779" max="14779" width="8.1640625" style="14" bestFit="1" customWidth="1"/>
    <col min="14780" max="14801" width="0" style="14" hidden="1" customWidth="1"/>
    <col min="14802" max="14802" width="4.83203125" style="14" customWidth="1"/>
    <col min="14803" max="14803" width="7.5" style="14" customWidth="1"/>
    <col min="14804" max="14804" width="5.1640625" style="14" customWidth="1"/>
    <col min="14805" max="14805" width="7.5" style="14" customWidth="1"/>
    <col min="14806" max="14806" width="3.83203125" style="14" bestFit="1" customWidth="1"/>
    <col min="14807" max="14809" width="4.83203125" style="14" bestFit="1" customWidth="1"/>
    <col min="14810" max="14811" width="3.83203125" style="14" bestFit="1" customWidth="1"/>
    <col min="14812" max="14812" width="3.33203125" style="14" bestFit="1" customWidth="1"/>
    <col min="14813" max="14816" width="4.83203125" style="14" bestFit="1" customWidth="1"/>
    <col min="14817" max="14817" width="4" style="14" bestFit="1" customWidth="1"/>
    <col min="14818" max="14818" width="5" style="14" bestFit="1" customWidth="1"/>
    <col min="14819" max="15023" width="9.33203125" style="14"/>
    <col min="15024" max="15024" width="5" style="14" bestFit="1" customWidth="1"/>
    <col min="15025" max="15025" width="7" style="14" bestFit="1" customWidth="1"/>
    <col min="15026" max="15026" width="9.33203125" style="14"/>
    <col min="15027" max="15027" width="22" style="14" customWidth="1"/>
    <col min="15028" max="15028" width="3.33203125" style="14" bestFit="1" customWidth="1"/>
    <col min="15029" max="15029" width="8" style="14" bestFit="1" customWidth="1"/>
    <col min="15030" max="15030" width="6" style="14" bestFit="1" customWidth="1"/>
    <col min="15031" max="15031" width="6.1640625" style="14" bestFit="1" customWidth="1"/>
    <col min="15032" max="15032" width="6" style="14" bestFit="1" customWidth="1"/>
    <col min="15033" max="15033" width="6.1640625" style="14" bestFit="1" customWidth="1"/>
    <col min="15034" max="15034" width="5.1640625" style="14" bestFit="1" customWidth="1"/>
    <col min="15035" max="15035" width="8.1640625" style="14" bestFit="1" customWidth="1"/>
    <col min="15036" max="15057" width="0" style="14" hidden="1" customWidth="1"/>
    <col min="15058" max="15058" width="4.83203125" style="14" customWidth="1"/>
    <col min="15059" max="15059" width="7.5" style="14" customWidth="1"/>
    <col min="15060" max="15060" width="5.1640625" style="14" customWidth="1"/>
    <col min="15061" max="15061" width="7.5" style="14" customWidth="1"/>
    <col min="15062" max="15062" width="3.83203125" style="14" bestFit="1" customWidth="1"/>
    <col min="15063" max="15065" width="4.83203125" style="14" bestFit="1" customWidth="1"/>
    <col min="15066" max="15067" width="3.83203125" style="14" bestFit="1" customWidth="1"/>
    <col min="15068" max="15068" width="3.33203125" style="14" bestFit="1" customWidth="1"/>
    <col min="15069" max="15072" width="4.83203125" style="14" bestFit="1" customWidth="1"/>
    <col min="15073" max="15073" width="4" style="14" bestFit="1" customWidth="1"/>
    <col min="15074" max="15074" width="5" style="14" bestFit="1" customWidth="1"/>
    <col min="15075" max="15279" width="9.33203125" style="14"/>
    <col min="15280" max="15280" width="5" style="14" bestFit="1" customWidth="1"/>
    <col min="15281" max="15281" width="7" style="14" bestFit="1" customWidth="1"/>
    <col min="15282" max="15282" width="9.33203125" style="14"/>
    <col min="15283" max="15283" width="22" style="14" customWidth="1"/>
    <col min="15284" max="15284" width="3.33203125" style="14" bestFit="1" customWidth="1"/>
    <col min="15285" max="15285" width="8" style="14" bestFit="1" customWidth="1"/>
    <col min="15286" max="15286" width="6" style="14" bestFit="1" customWidth="1"/>
    <col min="15287" max="15287" width="6.1640625" style="14" bestFit="1" customWidth="1"/>
    <col min="15288" max="15288" width="6" style="14" bestFit="1" customWidth="1"/>
    <col min="15289" max="15289" width="6.1640625" style="14" bestFit="1" customWidth="1"/>
    <col min="15290" max="15290" width="5.1640625" style="14" bestFit="1" customWidth="1"/>
    <col min="15291" max="15291" width="8.1640625" style="14" bestFit="1" customWidth="1"/>
    <col min="15292" max="15313" width="0" style="14" hidden="1" customWidth="1"/>
    <col min="15314" max="15314" width="4.83203125" style="14" customWidth="1"/>
    <col min="15315" max="15315" width="7.5" style="14" customWidth="1"/>
    <col min="15316" max="15316" width="5.1640625" style="14" customWidth="1"/>
    <col min="15317" max="15317" width="7.5" style="14" customWidth="1"/>
    <col min="15318" max="15318" width="3.83203125" style="14" bestFit="1" customWidth="1"/>
    <col min="15319" max="15321" width="4.83203125" style="14" bestFit="1" customWidth="1"/>
    <col min="15322" max="15323" width="3.83203125" style="14" bestFit="1" customWidth="1"/>
    <col min="15324" max="15324" width="3.33203125" style="14" bestFit="1" customWidth="1"/>
    <col min="15325" max="15328" width="4.83203125" style="14" bestFit="1" customWidth="1"/>
    <col min="15329" max="15329" width="4" style="14" bestFit="1" customWidth="1"/>
    <col min="15330" max="15330" width="5" style="14" bestFit="1" customWidth="1"/>
    <col min="15331" max="15535" width="9.33203125" style="14"/>
    <col min="15536" max="15536" width="5" style="14" bestFit="1" customWidth="1"/>
    <col min="15537" max="15537" width="7" style="14" bestFit="1" customWidth="1"/>
    <col min="15538" max="15538" width="9.33203125" style="14"/>
    <col min="15539" max="15539" width="22" style="14" customWidth="1"/>
    <col min="15540" max="15540" width="3.33203125" style="14" bestFit="1" customWidth="1"/>
    <col min="15541" max="15541" width="8" style="14" bestFit="1" customWidth="1"/>
    <col min="15542" max="15542" width="6" style="14" bestFit="1" customWidth="1"/>
    <col min="15543" max="15543" width="6.1640625" style="14" bestFit="1" customWidth="1"/>
    <col min="15544" max="15544" width="6" style="14" bestFit="1" customWidth="1"/>
    <col min="15545" max="15545" width="6.1640625" style="14" bestFit="1" customWidth="1"/>
    <col min="15546" max="15546" width="5.1640625" style="14" bestFit="1" customWidth="1"/>
    <col min="15547" max="15547" width="8.1640625" style="14" bestFit="1" customWidth="1"/>
    <col min="15548" max="15569" width="0" style="14" hidden="1" customWidth="1"/>
    <col min="15570" max="15570" width="4.83203125" style="14" customWidth="1"/>
    <col min="15571" max="15571" width="7.5" style="14" customWidth="1"/>
    <col min="15572" max="15572" width="5.1640625" style="14" customWidth="1"/>
    <col min="15573" max="15573" width="7.5" style="14" customWidth="1"/>
    <col min="15574" max="15574" width="3.83203125" style="14" bestFit="1" customWidth="1"/>
    <col min="15575" max="15577" width="4.83203125" style="14" bestFit="1" customWidth="1"/>
    <col min="15578" max="15579" width="3.83203125" style="14" bestFit="1" customWidth="1"/>
    <col min="15580" max="15580" width="3.33203125" style="14" bestFit="1" customWidth="1"/>
    <col min="15581" max="15584" width="4.83203125" style="14" bestFit="1" customWidth="1"/>
    <col min="15585" max="15585" width="4" style="14" bestFit="1" customWidth="1"/>
    <col min="15586" max="15586" width="5" style="14" bestFit="1" customWidth="1"/>
    <col min="15587" max="15791" width="9.33203125" style="14"/>
    <col min="15792" max="15792" width="5" style="14" bestFit="1" customWidth="1"/>
    <col min="15793" max="15793" width="7" style="14" bestFit="1" customWidth="1"/>
    <col min="15794" max="15794" width="9.33203125" style="14"/>
    <col min="15795" max="15795" width="22" style="14" customWidth="1"/>
    <col min="15796" max="15796" width="3.33203125" style="14" bestFit="1" customWidth="1"/>
    <col min="15797" max="15797" width="8" style="14" bestFit="1" customWidth="1"/>
    <col min="15798" max="15798" width="6" style="14" bestFit="1" customWidth="1"/>
    <col min="15799" max="15799" width="6.1640625" style="14" bestFit="1" customWidth="1"/>
    <col min="15800" max="15800" width="6" style="14" bestFit="1" customWidth="1"/>
    <col min="15801" max="15801" width="6.1640625" style="14" bestFit="1" customWidth="1"/>
    <col min="15802" max="15802" width="5.1640625" style="14" bestFit="1" customWidth="1"/>
    <col min="15803" max="15803" width="8.1640625" style="14" bestFit="1" customWidth="1"/>
    <col min="15804" max="15825" width="0" style="14" hidden="1" customWidth="1"/>
    <col min="15826" max="15826" width="4.83203125" style="14" customWidth="1"/>
    <col min="15827" max="15827" width="7.5" style="14" customWidth="1"/>
    <col min="15828" max="15828" width="5.1640625" style="14" customWidth="1"/>
    <col min="15829" max="15829" width="7.5" style="14" customWidth="1"/>
    <col min="15830" max="15830" width="3.83203125" style="14" bestFit="1" customWidth="1"/>
    <col min="15831" max="15833" width="4.83203125" style="14" bestFit="1" customWidth="1"/>
    <col min="15834" max="15835" width="3.83203125" style="14" bestFit="1" customWidth="1"/>
    <col min="15836" max="15836" width="3.33203125" style="14" bestFit="1" customWidth="1"/>
    <col min="15837" max="15840" width="4.83203125" style="14" bestFit="1" customWidth="1"/>
    <col min="15841" max="15841" width="4" style="14" bestFit="1" customWidth="1"/>
    <col min="15842" max="15842" width="5" style="14" bestFit="1" customWidth="1"/>
    <col min="15843" max="16047" width="9.33203125" style="14"/>
    <col min="16048" max="16048" width="5" style="14" bestFit="1" customWidth="1"/>
    <col min="16049" max="16049" width="7" style="14" bestFit="1" customWidth="1"/>
    <col min="16050" max="16050" width="9.33203125" style="14"/>
    <col min="16051" max="16051" width="22" style="14" customWidth="1"/>
    <col min="16052" max="16052" width="3.33203125" style="14" bestFit="1" customWidth="1"/>
    <col min="16053" max="16053" width="8" style="14" bestFit="1" customWidth="1"/>
    <col min="16054" max="16054" width="6" style="14" bestFit="1" customWidth="1"/>
    <col min="16055" max="16055" width="6.1640625" style="14" bestFit="1" customWidth="1"/>
    <col min="16056" max="16056" width="6" style="14" bestFit="1" customWidth="1"/>
    <col min="16057" max="16057" width="6.1640625" style="14" bestFit="1" customWidth="1"/>
    <col min="16058" max="16058" width="5.1640625" style="14" bestFit="1" customWidth="1"/>
    <col min="16059" max="16059" width="8.1640625" style="14" bestFit="1" customWidth="1"/>
    <col min="16060" max="16081" width="0" style="14" hidden="1" customWidth="1"/>
    <col min="16082" max="16082" width="4.83203125" style="14" customWidth="1"/>
    <col min="16083" max="16083" width="7.5" style="14" customWidth="1"/>
    <col min="16084" max="16084" width="5.1640625" style="14" customWidth="1"/>
    <col min="16085" max="16085" width="7.5" style="14" customWidth="1"/>
    <col min="16086" max="16086" width="3.83203125" style="14" bestFit="1" customWidth="1"/>
    <col min="16087" max="16089" width="4.83203125" style="14" bestFit="1" customWidth="1"/>
    <col min="16090" max="16091" width="3.83203125" style="14" bestFit="1" customWidth="1"/>
    <col min="16092" max="16092" width="3.33203125" style="14" bestFit="1" customWidth="1"/>
    <col min="16093" max="16096" width="4.83203125" style="14" bestFit="1" customWidth="1"/>
    <col min="16097" max="16097" width="4" style="14" bestFit="1" customWidth="1"/>
    <col min="16098" max="16098" width="5" style="14" bestFit="1" customWidth="1"/>
    <col min="16099" max="16384" width="9.33203125" style="14"/>
  </cols>
  <sheetData>
    <row r="1" spans="1:12" ht="24" customHeight="1" x14ac:dyDescent="0.15">
      <c r="A1" s="5" t="s">
        <v>1397</v>
      </c>
      <c r="B1" s="6"/>
      <c r="C1" s="7"/>
      <c r="D1" s="8"/>
      <c r="E1" s="9"/>
      <c r="F1" s="10"/>
      <c r="G1" s="11"/>
      <c r="H1" s="6"/>
      <c r="I1" s="11"/>
      <c r="J1" s="6"/>
      <c r="K1" s="12"/>
      <c r="L1" s="13"/>
    </row>
    <row r="2" spans="1:12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  <c r="L2" s="20" t="s">
        <v>1385</v>
      </c>
    </row>
    <row r="3" spans="1:12" s="25" customFormat="1" ht="11.25" x14ac:dyDescent="0.15">
      <c r="A3" s="22">
        <f t="shared" ref="A3:A34" si="0">ROW()-2</f>
        <v>1</v>
      </c>
      <c r="B3" s="22" t="s">
        <v>407</v>
      </c>
      <c r="C3" s="24" t="s">
        <v>408</v>
      </c>
      <c r="D3" s="23">
        <v>9</v>
      </c>
      <c r="E3" s="24" t="s">
        <v>1386</v>
      </c>
      <c r="F3" s="24" t="s">
        <v>6</v>
      </c>
      <c r="G3" s="22">
        <v>1953</v>
      </c>
      <c r="H3" s="22">
        <v>1953</v>
      </c>
      <c r="I3" s="22">
        <v>0</v>
      </c>
      <c r="J3" s="22">
        <v>0</v>
      </c>
      <c r="K3" s="32">
        <v>177613</v>
      </c>
      <c r="L3" s="24">
        <f t="shared" ref="L3:L34" si="1">IF(K3&lt;3,1,0)</f>
        <v>0</v>
      </c>
    </row>
    <row r="4" spans="1:12" s="25" customFormat="1" ht="11.25" x14ac:dyDescent="0.15">
      <c r="A4" s="22">
        <f t="shared" si="0"/>
        <v>2</v>
      </c>
      <c r="B4" s="22" t="s">
        <v>350</v>
      </c>
      <c r="C4" s="24" t="s">
        <v>351</v>
      </c>
      <c r="D4" s="23">
        <v>9</v>
      </c>
      <c r="E4" s="24" t="s">
        <v>1386</v>
      </c>
      <c r="F4" s="24" t="s">
        <v>6</v>
      </c>
      <c r="G4" s="22">
        <v>1924</v>
      </c>
      <c r="H4" s="22">
        <v>1924</v>
      </c>
      <c r="I4" s="22">
        <v>0</v>
      </c>
      <c r="J4" s="22">
        <v>0</v>
      </c>
      <c r="K4" s="32">
        <v>79840</v>
      </c>
      <c r="L4" s="24">
        <f t="shared" si="1"/>
        <v>0</v>
      </c>
    </row>
    <row r="5" spans="1:12" s="25" customFormat="1" ht="11.25" x14ac:dyDescent="0.15">
      <c r="A5" s="22">
        <f t="shared" si="0"/>
        <v>3</v>
      </c>
      <c r="B5" s="22" t="s">
        <v>272</v>
      </c>
      <c r="C5" s="24" t="s">
        <v>273</v>
      </c>
      <c r="D5" s="23">
        <v>9</v>
      </c>
      <c r="E5" s="24" t="s">
        <v>1386</v>
      </c>
      <c r="F5" s="24" t="s">
        <v>6</v>
      </c>
      <c r="G5" s="22">
        <v>1896</v>
      </c>
      <c r="H5" s="22">
        <v>1896</v>
      </c>
      <c r="I5" s="22">
        <v>0</v>
      </c>
      <c r="J5" s="22">
        <v>0</v>
      </c>
      <c r="K5" s="32">
        <v>148617</v>
      </c>
      <c r="L5" s="24">
        <f t="shared" si="1"/>
        <v>0</v>
      </c>
    </row>
    <row r="6" spans="1:12" s="25" customFormat="1" ht="11.25" x14ac:dyDescent="0.15">
      <c r="A6" s="22">
        <f t="shared" si="0"/>
        <v>4</v>
      </c>
      <c r="B6" s="22" t="s">
        <v>523</v>
      </c>
      <c r="C6" s="24" t="s">
        <v>524</v>
      </c>
      <c r="D6" s="23">
        <v>9</v>
      </c>
      <c r="E6" s="24" t="s">
        <v>1386</v>
      </c>
      <c r="F6" s="24" t="s">
        <v>6</v>
      </c>
      <c r="G6" s="22">
        <v>1884</v>
      </c>
      <c r="H6" s="22">
        <v>1884</v>
      </c>
      <c r="I6" s="22">
        <v>0</v>
      </c>
      <c r="J6" s="22">
        <v>0</v>
      </c>
      <c r="K6" s="32">
        <v>112488</v>
      </c>
      <c r="L6" s="24">
        <f t="shared" si="1"/>
        <v>0</v>
      </c>
    </row>
    <row r="7" spans="1:12" s="25" customFormat="1" ht="11.25" x14ac:dyDescent="0.15">
      <c r="A7" s="22">
        <f t="shared" si="0"/>
        <v>5</v>
      </c>
      <c r="B7" s="22" t="s">
        <v>316</v>
      </c>
      <c r="C7" s="24" t="s">
        <v>317</v>
      </c>
      <c r="D7" s="23">
        <v>9</v>
      </c>
      <c r="E7" s="24" t="s">
        <v>1386</v>
      </c>
      <c r="F7" s="24" t="s">
        <v>6</v>
      </c>
      <c r="G7" s="22">
        <v>1809</v>
      </c>
      <c r="H7" s="22">
        <v>1809</v>
      </c>
      <c r="I7" s="22">
        <v>0</v>
      </c>
      <c r="J7" s="22">
        <v>0</v>
      </c>
      <c r="K7" s="32">
        <v>93614</v>
      </c>
      <c r="L7" s="24">
        <f t="shared" si="1"/>
        <v>0</v>
      </c>
    </row>
    <row r="8" spans="1:12" s="25" customFormat="1" ht="11.25" x14ac:dyDescent="0.15">
      <c r="A8" s="22">
        <f t="shared" si="0"/>
        <v>6</v>
      </c>
      <c r="B8" s="22" t="s">
        <v>619</v>
      </c>
      <c r="C8" s="24" t="s">
        <v>620</v>
      </c>
      <c r="D8" s="23">
        <v>9</v>
      </c>
      <c r="E8" s="24" t="s">
        <v>1386</v>
      </c>
      <c r="F8" s="24" t="s">
        <v>6</v>
      </c>
      <c r="G8" s="22">
        <v>1792</v>
      </c>
      <c r="H8" s="22">
        <v>1792</v>
      </c>
      <c r="I8" s="22">
        <v>0</v>
      </c>
      <c r="J8" s="22">
        <v>0</v>
      </c>
      <c r="K8" s="32">
        <v>40389</v>
      </c>
      <c r="L8" s="24">
        <f t="shared" si="1"/>
        <v>0</v>
      </c>
    </row>
    <row r="9" spans="1:12" s="25" customFormat="1" ht="11.25" x14ac:dyDescent="0.15">
      <c r="A9" s="22">
        <f t="shared" si="0"/>
        <v>7</v>
      </c>
      <c r="B9" s="22" t="s">
        <v>401</v>
      </c>
      <c r="C9" s="24" t="s">
        <v>402</v>
      </c>
      <c r="D9" s="23">
        <v>9</v>
      </c>
      <c r="E9" s="24" t="s">
        <v>1386</v>
      </c>
      <c r="F9" s="24" t="s">
        <v>6</v>
      </c>
      <c r="G9" s="22">
        <v>1784</v>
      </c>
      <c r="H9" s="22">
        <v>1784</v>
      </c>
      <c r="I9" s="22">
        <v>0</v>
      </c>
      <c r="J9" s="22">
        <v>0</v>
      </c>
      <c r="K9" s="32">
        <v>105007</v>
      </c>
      <c r="L9" s="24">
        <f t="shared" si="1"/>
        <v>0</v>
      </c>
    </row>
    <row r="10" spans="1:12" s="25" customFormat="1" ht="11.25" x14ac:dyDescent="0.15">
      <c r="A10" s="22">
        <f t="shared" si="0"/>
        <v>8</v>
      </c>
      <c r="B10" s="22" t="s">
        <v>81</v>
      </c>
      <c r="C10" s="24" t="s">
        <v>82</v>
      </c>
      <c r="D10" s="23">
        <v>9</v>
      </c>
      <c r="E10" s="24" t="s">
        <v>1386</v>
      </c>
      <c r="F10" s="24" t="s">
        <v>6</v>
      </c>
      <c r="G10" s="22">
        <v>1756</v>
      </c>
      <c r="H10" s="22">
        <v>1756</v>
      </c>
      <c r="I10" s="22">
        <v>0</v>
      </c>
      <c r="J10" s="22">
        <v>0</v>
      </c>
      <c r="K10" s="32">
        <v>67829</v>
      </c>
      <c r="L10" s="24">
        <f t="shared" si="1"/>
        <v>0</v>
      </c>
    </row>
    <row r="11" spans="1:12" s="25" customFormat="1" ht="11.25" x14ac:dyDescent="0.15">
      <c r="A11" s="22">
        <f t="shared" si="0"/>
        <v>9</v>
      </c>
      <c r="B11" s="22" t="s">
        <v>42</v>
      </c>
      <c r="C11" s="24" t="s">
        <v>43</v>
      </c>
      <c r="D11" s="23">
        <v>9</v>
      </c>
      <c r="E11" s="24" t="s">
        <v>1386</v>
      </c>
      <c r="F11" s="24" t="s">
        <v>6</v>
      </c>
      <c r="G11" s="22">
        <v>1743</v>
      </c>
      <c r="H11" s="22">
        <v>1743</v>
      </c>
      <c r="I11" s="22">
        <v>0</v>
      </c>
      <c r="J11" s="22">
        <v>0</v>
      </c>
      <c r="K11" s="32">
        <v>13616</v>
      </c>
      <c r="L11" s="24">
        <f t="shared" si="1"/>
        <v>0</v>
      </c>
    </row>
    <row r="12" spans="1:12" s="25" customFormat="1" ht="11.25" x14ac:dyDescent="0.15">
      <c r="A12" s="22">
        <f t="shared" si="0"/>
        <v>10</v>
      </c>
      <c r="B12" s="22" t="s">
        <v>325</v>
      </c>
      <c r="C12" s="24" t="s">
        <v>326</v>
      </c>
      <c r="D12" s="23">
        <v>9</v>
      </c>
      <c r="E12" s="24" t="s">
        <v>1386</v>
      </c>
      <c r="F12" s="24" t="s">
        <v>6</v>
      </c>
      <c r="G12" s="22">
        <v>1732</v>
      </c>
      <c r="H12" s="22">
        <v>1732</v>
      </c>
      <c r="I12" s="22">
        <v>0</v>
      </c>
      <c r="J12" s="22">
        <v>0</v>
      </c>
      <c r="K12" s="32">
        <v>67084</v>
      </c>
      <c r="L12" s="24">
        <f t="shared" si="1"/>
        <v>0</v>
      </c>
    </row>
    <row r="13" spans="1:12" s="25" customFormat="1" ht="11.25" x14ac:dyDescent="0.15">
      <c r="A13" s="22">
        <f t="shared" si="0"/>
        <v>11</v>
      </c>
      <c r="B13" s="22" t="s">
        <v>319</v>
      </c>
      <c r="C13" s="24" t="s">
        <v>320</v>
      </c>
      <c r="D13" s="23">
        <v>9</v>
      </c>
      <c r="E13" s="24" t="s">
        <v>1386</v>
      </c>
      <c r="F13" s="24" t="s">
        <v>6</v>
      </c>
      <c r="G13" s="22">
        <v>1729</v>
      </c>
      <c r="H13" s="22">
        <v>1729</v>
      </c>
      <c r="I13" s="22">
        <v>0</v>
      </c>
      <c r="J13" s="22">
        <v>0</v>
      </c>
      <c r="K13" s="32">
        <v>11317</v>
      </c>
      <c r="L13" s="24">
        <f t="shared" si="1"/>
        <v>0</v>
      </c>
    </row>
    <row r="14" spans="1:12" s="25" customFormat="1" ht="11.25" x14ac:dyDescent="0.15">
      <c r="A14" s="22">
        <f t="shared" si="0"/>
        <v>12</v>
      </c>
      <c r="B14" s="22" t="s">
        <v>190</v>
      </c>
      <c r="C14" s="24" t="s">
        <v>191</v>
      </c>
      <c r="D14" s="23">
        <v>9</v>
      </c>
      <c r="E14" s="24" t="s">
        <v>1386</v>
      </c>
      <c r="F14" s="24" t="s">
        <v>6</v>
      </c>
      <c r="G14" s="22">
        <v>1725</v>
      </c>
      <c r="H14" s="22">
        <v>1725</v>
      </c>
      <c r="I14" s="22">
        <v>0</v>
      </c>
      <c r="J14" s="22">
        <v>0</v>
      </c>
      <c r="K14" s="32">
        <v>76708</v>
      </c>
      <c r="L14" s="24">
        <f t="shared" si="1"/>
        <v>0</v>
      </c>
    </row>
    <row r="15" spans="1:12" s="25" customFormat="1" ht="11.25" x14ac:dyDescent="0.15">
      <c r="A15" s="22">
        <f t="shared" si="0"/>
        <v>13</v>
      </c>
      <c r="B15" s="22" t="s">
        <v>362</v>
      </c>
      <c r="C15" s="24" t="s">
        <v>363</v>
      </c>
      <c r="D15" s="23">
        <v>9</v>
      </c>
      <c r="E15" s="24" t="s">
        <v>1386</v>
      </c>
      <c r="F15" s="24" t="s">
        <v>6</v>
      </c>
      <c r="G15" s="22">
        <v>1700</v>
      </c>
      <c r="H15" s="22">
        <v>1700</v>
      </c>
      <c r="I15" s="22">
        <v>0</v>
      </c>
      <c r="J15" s="22">
        <v>0</v>
      </c>
      <c r="K15" s="32">
        <v>53269</v>
      </c>
      <c r="L15" s="24">
        <f t="shared" si="1"/>
        <v>0</v>
      </c>
    </row>
    <row r="16" spans="1:12" s="25" customFormat="1" ht="11.25" x14ac:dyDescent="0.15">
      <c r="A16" s="22">
        <f t="shared" si="0"/>
        <v>14</v>
      </c>
      <c r="B16" s="22" t="s">
        <v>943</v>
      </c>
      <c r="C16" s="24" t="s">
        <v>944</v>
      </c>
      <c r="D16" s="23">
        <v>9</v>
      </c>
      <c r="E16" s="24" t="s">
        <v>1386</v>
      </c>
      <c r="F16" s="24" t="s">
        <v>6</v>
      </c>
      <c r="G16" s="22">
        <v>1698</v>
      </c>
      <c r="H16" s="22">
        <v>1698</v>
      </c>
      <c r="I16" s="22">
        <v>0</v>
      </c>
      <c r="J16" s="22">
        <v>0</v>
      </c>
      <c r="K16" s="32">
        <v>61402</v>
      </c>
      <c r="L16" s="24">
        <f t="shared" si="1"/>
        <v>0</v>
      </c>
    </row>
    <row r="17" spans="1:12" s="25" customFormat="1" ht="11.25" x14ac:dyDescent="0.15">
      <c r="A17" s="22">
        <f t="shared" si="0"/>
        <v>15</v>
      </c>
      <c r="B17" s="22" t="s">
        <v>622</v>
      </c>
      <c r="C17" s="24" t="s">
        <v>623</v>
      </c>
      <c r="D17" s="23">
        <v>9</v>
      </c>
      <c r="E17" s="24" t="s">
        <v>1386</v>
      </c>
      <c r="F17" s="24" t="s">
        <v>6</v>
      </c>
      <c r="G17" s="22">
        <v>1666</v>
      </c>
      <c r="H17" s="22">
        <v>1666</v>
      </c>
      <c r="I17" s="22">
        <v>0</v>
      </c>
      <c r="J17" s="22">
        <v>0</v>
      </c>
      <c r="K17" s="32">
        <v>6478</v>
      </c>
      <c r="L17" s="24">
        <f t="shared" si="1"/>
        <v>0</v>
      </c>
    </row>
    <row r="18" spans="1:12" s="25" customFormat="1" ht="11.25" x14ac:dyDescent="0.15">
      <c r="A18" s="22">
        <f t="shared" si="0"/>
        <v>16</v>
      </c>
      <c r="B18" s="22" t="s">
        <v>847</v>
      </c>
      <c r="C18" s="24" t="s">
        <v>848</v>
      </c>
      <c r="D18" s="23">
        <v>9</v>
      </c>
      <c r="E18" s="24" t="s">
        <v>1386</v>
      </c>
      <c r="F18" s="24" t="s">
        <v>6</v>
      </c>
      <c r="G18" s="22">
        <v>1659</v>
      </c>
      <c r="H18" s="22">
        <v>1546</v>
      </c>
      <c r="I18" s="22">
        <v>113</v>
      </c>
      <c r="J18" s="22">
        <v>0</v>
      </c>
      <c r="K18" s="32">
        <v>24543</v>
      </c>
      <c r="L18" s="24">
        <f t="shared" si="1"/>
        <v>0</v>
      </c>
    </row>
    <row r="19" spans="1:12" s="25" customFormat="1" ht="11.25" x14ac:dyDescent="0.15">
      <c r="A19" s="22">
        <f t="shared" si="0"/>
        <v>17</v>
      </c>
      <c r="B19" s="22" t="s">
        <v>492</v>
      </c>
      <c r="C19" s="24" t="s">
        <v>493</v>
      </c>
      <c r="D19" s="23">
        <v>9</v>
      </c>
      <c r="E19" s="24" t="s">
        <v>1386</v>
      </c>
      <c r="F19" s="24" t="s">
        <v>6</v>
      </c>
      <c r="G19" s="22">
        <v>1645</v>
      </c>
      <c r="H19" s="22">
        <v>1645</v>
      </c>
      <c r="I19" s="22">
        <v>0</v>
      </c>
      <c r="J19" s="22">
        <v>0</v>
      </c>
      <c r="K19" s="32">
        <v>45365</v>
      </c>
      <c r="L19" s="24">
        <f t="shared" si="1"/>
        <v>0</v>
      </c>
    </row>
    <row r="20" spans="1:12" s="25" customFormat="1" ht="11.25" x14ac:dyDescent="0.15">
      <c r="A20" s="22">
        <f t="shared" si="0"/>
        <v>18</v>
      </c>
      <c r="B20" s="22" t="s">
        <v>93</v>
      </c>
      <c r="C20" s="24" t="s">
        <v>94</v>
      </c>
      <c r="D20" s="23">
        <v>9</v>
      </c>
      <c r="E20" s="24" t="s">
        <v>1386</v>
      </c>
      <c r="F20" s="24" t="s">
        <v>6</v>
      </c>
      <c r="G20" s="22">
        <v>1620</v>
      </c>
      <c r="H20" s="22">
        <v>1620</v>
      </c>
      <c r="I20" s="22">
        <v>0</v>
      </c>
      <c r="J20" s="22">
        <v>0</v>
      </c>
      <c r="K20" s="32">
        <v>32352</v>
      </c>
      <c r="L20" s="24">
        <f t="shared" si="1"/>
        <v>0</v>
      </c>
    </row>
    <row r="21" spans="1:12" s="25" customFormat="1" ht="11.25" x14ac:dyDescent="0.15">
      <c r="A21" s="22">
        <f t="shared" si="0"/>
        <v>19</v>
      </c>
      <c r="B21" s="22" t="s">
        <v>396</v>
      </c>
      <c r="C21" s="24" t="s">
        <v>397</v>
      </c>
      <c r="D21" s="23">
        <v>9</v>
      </c>
      <c r="E21" s="24" t="s">
        <v>1386</v>
      </c>
      <c r="F21" s="24" t="s">
        <v>6</v>
      </c>
      <c r="G21" s="22">
        <v>1619</v>
      </c>
      <c r="H21" s="22">
        <v>1619</v>
      </c>
      <c r="I21" s="22">
        <v>0</v>
      </c>
      <c r="J21" s="22">
        <v>0</v>
      </c>
      <c r="K21" s="32">
        <v>22606</v>
      </c>
      <c r="L21" s="24">
        <f t="shared" si="1"/>
        <v>0</v>
      </c>
    </row>
    <row r="22" spans="1:12" s="25" customFormat="1" ht="11.25" x14ac:dyDescent="0.15">
      <c r="A22" s="22">
        <f t="shared" si="0"/>
        <v>20</v>
      </c>
      <c r="B22" s="22" t="s">
        <v>328</v>
      </c>
      <c r="C22" s="24" t="s">
        <v>329</v>
      </c>
      <c r="D22" s="23">
        <v>9</v>
      </c>
      <c r="E22" s="24" t="s">
        <v>1386</v>
      </c>
      <c r="F22" s="24" t="s">
        <v>6</v>
      </c>
      <c r="G22" s="22">
        <v>1611</v>
      </c>
      <c r="H22" s="22">
        <v>1611</v>
      </c>
      <c r="I22" s="22">
        <v>0</v>
      </c>
      <c r="J22" s="22">
        <v>0</v>
      </c>
      <c r="K22" s="32">
        <v>41098</v>
      </c>
      <c r="L22" s="24">
        <f t="shared" si="1"/>
        <v>0</v>
      </c>
    </row>
    <row r="23" spans="1:12" s="25" customFormat="1" ht="11.25" x14ac:dyDescent="0.15">
      <c r="A23" s="22">
        <f t="shared" si="0"/>
        <v>21</v>
      </c>
      <c r="B23" s="22" t="s">
        <v>370</v>
      </c>
      <c r="C23" s="24" t="s">
        <v>371</v>
      </c>
      <c r="D23" s="23">
        <v>9</v>
      </c>
      <c r="E23" s="24" t="s">
        <v>1386</v>
      </c>
      <c r="F23" s="24" t="s">
        <v>6</v>
      </c>
      <c r="G23" s="22">
        <v>1605</v>
      </c>
      <c r="H23" s="22">
        <v>1605</v>
      </c>
      <c r="I23" s="22">
        <v>0</v>
      </c>
      <c r="J23" s="22">
        <v>0</v>
      </c>
      <c r="K23" s="32">
        <v>2965</v>
      </c>
      <c r="L23" s="24">
        <f t="shared" si="1"/>
        <v>0</v>
      </c>
    </row>
    <row r="24" spans="1:12" s="25" customFormat="1" ht="11.25" x14ac:dyDescent="0.15">
      <c r="A24" s="22">
        <f t="shared" si="0"/>
        <v>22</v>
      </c>
      <c r="B24" s="22" t="s">
        <v>1110</v>
      </c>
      <c r="C24" s="24" t="s">
        <v>1111</v>
      </c>
      <c r="D24" s="23">
        <v>9</v>
      </c>
      <c r="E24" s="24" t="s">
        <v>1386</v>
      </c>
      <c r="F24" s="24" t="s">
        <v>6</v>
      </c>
      <c r="G24" s="22">
        <v>1602</v>
      </c>
      <c r="H24" s="22">
        <v>1602</v>
      </c>
      <c r="I24" s="22">
        <v>0</v>
      </c>
      <c r="J24" s="22">
        <v>0</v>
      </c>
      <c r="K24" s="32">
        <v>33764</v>
      </c>
      <c r="L24" s="24">
        <f t="shared" si="1"/>
        <v>0</v>
      </c>
    </row>
    <row r="25" spans="1:12" s="25" customFormat="1" ht="11.25" x14ac:dyDescent="0.15">
      <c r="A25" s="22">
        <f t="shared" si="0"/>
        <v>23</v>
      </c>
      <c r="B25" s="22" t="s">
        <v>198</v>
      </c>
      <c r="C25" s="24" t="s">
        <v>199</v>
      </c>
      <c r="D25" s="23">
        <v>9</v>
      </c>
      <c r="E25" s="24" t="s">
        <v>1386</v>
      </c>
      <c r="F25" s="24" t="s">
        <v>6</v>
      </c>
      <c r="G25" s="22">
        <v>1585</v>
      </c>
      <c r="H25" s="22">
        <v>1585</v>
      </c>
      <c r="I25" s="22">
        <v>0</v>
      </c>
      <c r="J25" s="22">
        <v>0</v>
      </c>
      <c r="K25" s="32">
        <v>23611</v>
      </c>
      <c r="L25" s="24">
        <f t="shared" si="1"/>
        <v>0</v>
      </c>
    </row>
    <row r="26" spans="1:12" s="25" customFormat="1" ht="11.25" x14ac:dyDescent="0.15">
      <c r="A26" s="22">
        <f t="shared" si="0"/>
        <v>24</v>
      </c>
      <c r="B26" s="22" t="s">
        <v>565</v>
      </c>
      <c r="C26" s="24" t="s">
        <v>566</v>
      </c>
      <c r="D26" s="23">
        <v>9</v>
      </c>
      <c r="E26" s="24" t="s">
        <v>1386</v>
      </c>
      <c r="F26" s="24" t="s">
        <v>6</v>
      </c>
      <c r="G26" s="22">
        <v>1577</v>
      </c>
      <c r="H26" s="22">
        <v>1577</v>
      </c>
      <c r="I26" s="22">
        <v>0</v>
      </c>
      <c r="J26" s="22">
        <v>0</v>
      </c>
      <c r="K26" s="32">
        <v>34331</v>
      </c>
      <c r="L26" s="24">
        <f t="shared" si="1"/>
        <v>0</v>
      </c>
    </row>
    <row r="27" spans="1:12" s="25" customFormat="1" ht="11.25" x14ac:dyDescent="0.15">
      <c r="A27" s="22">
        <f t="shared" si="0"/>
        <v>25</v>
      </c>
      <c r="B27" s="22" t="s">
        <v>1154</v>
      </c>
      <c r="C27" s="24" t="s">
        <v>1155</v>
      </c>
      <c r="D27" s="23">
        <v>9</v>
      </c>
      <c r="E27" s="24" t="s">
        <v>1386</v>
      </c>
      <c r="F27" s="24" t="s">
        <v>6</v>
      </c>
      <c r="G27" s="22">
        <v>1567</v>
      </c>
      <c r="H27" s="22">
        <v>1567</v>
      </c>
      <c r="I27" s="22">
        <v>0</v>
      </c>
      <c r="J27" s="22">
        <v>0</v>
      </c>
      <c r="K27" s="32">
        <v>26450</v>
      </c>
      <c r="L27" s="24">
        <f t="shared" si="1"/>
        <v>0</v>
      </c>
    </row>
    <row r="28" spans="1:12" s="25" customFormat="1" ht="11.25" x14ac:dyDescent="0.15">
      <c r="A28" s="22">
        <f t="shared" si="0"/>
        <v>26</v>
      </c>
      <c r="B28" s="22" t="s">
        <v>221</v>
      </c>
      <c r="C28" s="24" t="s">
        <v>222</v>
      </c>
      <c r="D28" s="23">
        <v>9</v>
      </c>
      <c r="E28" s="24" t="s">
        <v>1386</v>
      </c>
      <c r="F28" s="24" t="s">
        <v>6</v>
      </c>
      <c r="G28" s="22">
        <v>1551</v>
      </c>
      <c r="H28" s="22">
        <v>1551</v>
      </c>
      <c r="I28" s="22">
        <v>0</v>
      </c>
      <c r="J28" s="22">
        <v>0</v>
      </c>
      <c r="K28" s="32">
        <v>1935</v>
      </c>
      <c r="L28" s="24">
        <f t="shared" si="1"/>
        <v>0</v>
      </c>
    </row>
    <row r="29" spans="1:12" s="25" customFormat="1" ht="11.25" x14ac:dyDescent="0.15">
      <c r="A29" s="22">
        <f t="shared" si="0"/>
        <v>27</v>
      </c>
      <c r="B29" s="22" t="s">
        <v>105</v>
      </c>
      <c r="C29" s="24" t="s">
        <v>106</v>
      </c>
      <c r="D29" s="23">
        <v>9</v>
      </c>
      <c r="E29" s="24" t="s">
        <v>1386</v>
      </c>
      <c r="F29" s="24" t="s">
        <v>6</v>
      </c>
      <c r="G29" s="22">
        <v>1531</v>
      </c>
      <c r="H29" s="22">
        <v>1531</v>
      </c>
      <c r="I29" s="22">
        <v>0</v>
      </c>
      <c r="J29" s="22">
        <v>0</v>
      </c>
      <c r="K29" s="32">
        <v>33973</v>
      </c>
      <c r="L29" s="24">
        <f t="shared" si="1"/>
        <v>0</v>
      </c>
    </row>
    <row r="30" spans="1:12" s="25" customFormat="1" ht="11.25" x14ac:dyDescent="0.15">
      <c r="A30" s="22">
        <f t="shared" si="0"/>
        <v>28</v>
      </c>
      <c r="B30" s="22" t="s">
        <v>293</v>
      </c>
      <c r="C30" s="24" t="s">
        <v>294</v>
      </c>
      <c r="D30" s="23">
        <v>9</v>
      </c>
      <c r="E30" s="24" t="s">
        <v>1386</v>
      </c>
      <c r="F30" s="24" t="s">
        <v>6</v>
      </c>
      <c r="G30" s="22">
        <v>1519</v>
      </c>
      <c r="H30" s="22">
        <v>1519</v>
      </c>
      <c r="I30" s="22">
        <v>0</v>
      </c>
      <c r="J30" s="22">
        <v>0</v>
      </c>
      <c r="K30" s="32">
        <v>19273</v>
      </c>
      <c r="L30" s="24">
        <f t="shared" si="1"/>
        <v>0</v>
      </c>
    </row>
    <row r="31" spans="1:12" s="25" customFormat="1" ht="11.25" x14ac:dyDescent="0.15">
      <c r="A31" s="22">
        <f t="shared" si="0"/>
        <v>29</v>
      </c>
      <c r="B31" s="22" t="s">
        <v>844</v>
      </c>
      <c r="C31" s="24" t="s">
        <v>845</v>
      </c>
      <c r="D31" s="23">
        <v>9</v>
      </c>
      <c r="E31" s="24" t="s">
        <v>1386</v>
      </c>
      <c r="F31" s="24" t="s">
        <v>6</v>
      </c>
      <c r="G31" s="22">
        <v>1497</v>
      </c>
      <c r="H31" s="22">
        <v>1497</v>
      </c>
      <c r="I31" s="22">
        <v>0</v>
      </c>
      <c r="J31" s="22">
        <v>0</v>
      </c>
      <c r="K31" s="32">
        <v>18978</v>
      </c>
      <c r="L31" s="24">
        <f t="shared" si="1"/>
        <v>0</v>
      </c>
    </row>
    <row r="32" spans="1:12" s="25" customFormat="1" ht="11.25" x14ac:dyDescent="0.15">
      <c r="A32" s="22">
        <f t="shared" si="0"/>
        <v>30</v>
      </c>
      <c r="B32" s="22" t="s">
        <v>543</v>
      </c>
      <c r="C32" s="24" t="s">
        <v>544</v>
      </c>
      <c r="D32" s="23">
        <v>9</v>
      </c>
      <c r="E32" s="24" t="s">
        <v>1386</v>
      </c>
      <c r="F32" s="24" t="s">
        <v>6</v>
      </c>
      <c r="G32" s="22">
        <v>1473</v>
      </c>
      <c r="H32" s="22">
        <v>1473</v>
      </c>
      <c r="I32" s="22">
        <v>0</v>
      </c>
      <c r="J32" s="22">
        <v>0</v>
      </c>
      <c r="K32" s="32">
        <v>14857</v>
      </c>
      <c r="L32" s="24">
        <f t="shared" si="1"/>
        <v>0</v>
      </c>
    </row>
    <row r="33" spans="1:12" s="25" customFormat="1" ht="11.25" x14ac:dyDescent="0.15">
      <c r="A33" s="22">
        <f t="shared" si="0"/>
        <v>31</v>
      </c>
      <c r="B33" s="22" t="s">
        <v>853</v>
      </c>
      <c r="C33" s="24" t="s">
        <v>854</v>
      </c>
      <c r="D33" s="23">
        <v>9</v>
      </c>
      <c r="E33" s="24" t="s">
        <v>1386</v>
      </c>
      <c r="F33" s="24" t="s">
        <v>6</v>
      </c>
      <c r="G33" s="22">
        <v>1471</v>
      </c>
      <c r="H33" s="22">
        <v>1471</v>
      </c>
      <c r="I33" s="22">
        <v>0</v>
      </c>
      <c r="J33" s="22">
        <v>0</v>
      </c>
      <c r="K33" s="32">
        <v>3148</v>
      </c>
      <c r="L33" s="24">
        <f t="shared" si="1"/>
        <v>0</v>
      </c>
    </row>
    <row r="34" spans="1:12" s="25" customFormat="1" ht="11.25" x14ac:dyDescent="0.15">
      <c r="A34" s="22">
        <f t="shared" si="0"/>
        <v>32</v>
      </c>
      <c r="B34" s="22" t="s">
        <v>591</v>
      </c>
      <c r="C34" s="24" t="s">
        <v>592</v>
      </c>
      <c r="D34" s="23">
        <v>9</v>
      </c>
      <c r="E34" s="24" t="s">
        <v>1386</v>
      </c>
      <c r="F34" s="24" t="s">
        <v>6</v>
      </c>
      <c r="G34" s="22">
        <v>1448</v>
      </c>
      <c r="H34" s="22">
        <v>1448</v>
      </c>
      <c r="I34" s="22">
        <v>0</v>
      </c>
      <c r="J34" s="22">
        <v>0</v>
      </c>
      <c r="K34" s="32">
        <v>4819</v>
      </c>
      <c r="L34" s="24">
        <f t="shared" si="1"/>
        <v>0</v>
      </c>
    </row>
    <row r="35" spans="1:12" s="25" customFormat="1" ht="11.25" x14ac:dyDescent="0.15">
      <c r="A35" s="22">
        <f t="shared" ref="A35:A66" si="2">ROW()-2</f>
        <v>33</v>
      </c>
      <c r="B35" s="22" t="s">
        <v>948</v>
      </c>
      <c r="C35" s="24" t="s">
        <v>949</v>
      </c>
      <c r="D35" s="23">
        <v>9</v>
      </c>
      <c r="E35" s="24" t="s">
        <v>1386</v>
      </c>
      <c r="F35" s="24" t="s">
        <v>6</v>
      </c>
      <c r="G35" s="22">
        <v>1430</v>
      </c>
      <c r="H35" s="22">
        <v>1430</v>
      </c>
      <c r="I35" s="22">
        <v>0</v>
      </c>
      <c r="J35" s="22">
        <v>0</v>
      </c>
      <c r="K35" s="32">
        <v>736</v>
      </c>
      <c r="L35" s="24">
        <f t="shared" ref="L35:L66" si="3">IF(K35&lt;3,1,0)</f>
        <v>0</v>
      </c>
    </row>
    <row r="36" spans="1:12" s="25" customFormat="1" ht="11.25" x14ac:dyDescent="0.15">
      <c r="A36" s="22">
        <f t="shared" si="2"/>
        <v>34</v>
      </c>
      <c r="B36" s="22" t="s">
        <v>910</v>
      </c>
      <c r="C36" s="24" t="s">
        <v>911</v>
      </c>
      <c r="D36" s="23">
        <v>9</v>
      </c>
      <c r="E36" s="24" t="s">
        <v>1386</v>
      </c>
      <c r="F36" s="24" t="s">
        <v>6</v>
      </c>
      <c r="G36" s="22">
        <v>1426</v>
      </c>
      <c r="H36" s="22">
        <v>1426</v>
      </c>
      <c r="I36" s="22">
        <v>0</v>
      </c>
      <c r="J36" s="22">
        <v>0</v>
      </c>
      <c r="K36" s="32">
        <v>5771</v>
      </c>
      <c r="L36" s="24">
        <f t="shared" si="3"/>
        <v>0</v>
      </c>
    </row>
    <row r="37" spans="1:12" s="25" customFormat="1" ht="11.25" x14ac:dyDescent="0.15">
      <c r="A37" s="22">
        <f t="shared" si="2"/>
        <v>35</v>
      </c>
      <c r="B37" s="22" t="s">
        <v>448</v>
      </c>
      <c r="C37" s="24" t="s">
        <v>449</v>
      </c>
      <c r="D37" s="23">
        <v>9</v>
      </c>
      <c r="E37" s="24" t="s">
        <v>1386</v>
      </c>
      <c r="F37" s="24" t="s">
        <v>6</v>
      </c>
      <c r="G37" s="22">
        <v>1355</v>
      </c>
      <c r="H37" s="22">
        <v>1355</v>
      </c>
      <c r="I37" s="22">
        <v>0</v>
      </c>
      <c r="J37" s="22">
        <v>0</v>
      </c>
      <c r="K37" s="32">
        <v>340</v>
      </c>
      <c r="L37" s="24">
        <f t="shared" si="3"/>
        <v>0</v>
      </c>
    </row>
    <row r="38" spans="1:12" s="25" customFormat="1" ht="11.25" x14ac:dyDescent="0.15">
      <c r="A38" s="22">
        <f t="shared" si="2"/>
        <v>36</v>
      </c>
      <c r="B38" s="22" t="s">
        <v>251</v>
      </c>
      <c r="C38" s="24" t="s">
        <v>252</v>
      </c>
      <c r="D38" s="23">
        <v>9</v>
      </c>
      <c r="E38" s="24" t="s">
        <v>1386</v>
      </c>
      <c r="F38" s="24" t="s">
        <v>6</v>
      </c>
      <c r="G38" s="22">
        <v>1333</v>
      </c>
      <c r="H38" s="22">
        <v>1333</v>
      </c>
      <c r="I38" s="22">
        <v>0</v>
      </c>
      <c r="J38" s="22">
        <v>0</v>
      </c>
      <c r="K38" s="32">
        <v>321</v>
      </c>
      <c r="L38" s="24">
        <f t="shared" si="3"/>
        <v>0</v>
      </c>
    </row>
    <row r="39" spans="1:12" s="25" customFormat="1" ht="11.25" x14ac:dyDescent="0.15">
      <c r="A39" s="22">
        <f t="shared" si="2"/>
        <v>37</v>
      </c>
      <c r="B39" s="22" t="s">
        <v>439</v>
      </c>
      <c r="C39" s="24" t="s">
        <v>440</v>
      </c>
      <c r="D39" s="23">
        <v>9</v>
      </c>
      <c r="E39" s="24" t="s">
        <v>1386</v>
      </c>
      <c r="F39" s="24" t="s">
        <v>6</v>
      </c>
      <c r="G39" s="22">
        <v>1311</v>
      </c>
      <c r="H39" s="22">
        <v>1311</v>
      </c>
      <c r="I39" s="22">
        <v>0</v>
      </c>
      <c r="J39" s="22">
        <v>0</v>
      </c>
      <c r="K39" s="32">
        <v>1368</v>
      </c>
      <c r="L39" s="24">
        <f t="shared" si="3"/>
        <v>0</v>
      </c>
    </row>
    <row r="40" spans="1:12" s="25" customFormat="1" ht="11.25" x14ac:dyDescent="0.15">
      <c r="A40" s="22">
        <f t="shared" si="2"/>
        <v>38</v>
      </c>
      <c r="B40" s="22" t="s">
        <v>226</v>
      </c>
      <c r="C40" s="24" t="s">
        <v>227</v>
      </c>
      <c r="D40" s="23">
        <v>9</v>
      </c>
      <c r="E40" s="24" t="s">
        <v>1386</v>
      </c>
      <c r="F40" s="24" t="s">
        <v>6</v>
      </c>
      <c r="G40" s="22">
        <v>1285</v>
      </c>
      <c r="H40" s="22">
        <v>1285</v>
      </c>
      <c r="I40" s="22">
        <v>0</v>
      </c>
      <c r="J40" s="22">
        <v>0</v>
      </c>
      <c r="K40" s="32">
        <v>34</v>
      </c>
      <c r="L40" s="24">
        <f t="shared" si="3"/>
        <v>0</v>
      </c>
    </row>
    <row r="41" spans="1:12" s="25" customFormat="1" ht="11.25" x14ac:dyDescent="0.15">
      <c r="A41" s="22">
        <f t="shared" si="2"/>
        <v>39</v>
      </c>
      <c r="B41" s="22" t="s">
        <v>123</v>
      </c>
      <c r="C41" s="24" t="s">
        <v>124</v>
      </c>
      <c r="D41" s="23">
        <v>9</v>
      </c>
      <c r="E41" s="24" t="s">
        <v>1386</v>
      </c>
      <c r="F41" s="24" t="s">
        <v>6</v>
      </c>
      <c r="G41" s="22">
        <v>1280</v>
      </c>
      <c r="H41" s="22">
        <v>1280</v>
      </c>
      <c r="I41" s="22">
        <v>0</v>
      </c>
      <c r="J41" s="22">
        <v>0</v>
      </c>
      <c r="K41" s="32">
        <v>64</v>
      </c>
      <c r="L41" s="24">
        <f t="shared" si="3"/>
        <v>0</v>
      </c>
    </row>
    <row r="42" spans="1:12" s="25" customFormat="1" ht="11.25" x14ac:dyDescent="0.15">
      <c r="A42" s="22">
        <f t="shared" si="2"/>
        <v>40</v>
      </c>
      <c r="B42" s="22" t="s">
        <v>238</v>
      </c>
      <c r="C42" s="24" t="s">
        <v>239</v>
      </c>
      <c r="D42" s="23">
        <v>9</v>
      </c>
      <c r="E42" s="24" t="s">
        <v>1386</v>
      </c>
      <c r="F42" s="24" t="s">
        <v>6</v>
      </c>
      <c r="G42" s="22">
        <v>1274</v>
      </c>
      <c r="H42" s="22">
        <v>1274</v>
      </c>
      <c r="I42" s="22">
        <v>0</v>
      </c>
      <c r="J42" s="22">
        <v>0</v>
      </c>
      <c r="K42" s="32">
        <v>10993</v>
      </c>
      <c r="L42" s="24">
        <f t="shared" si="3"/>
        <v>0</v>
      </c>
    </row>
    <row r="43" spans="1:12" s="25" customFormat="1" ht="11.25" x14ac:dyDescent="0.15">
      <c r="A43" s="22">
        <f t="shared" si="2"/>
        <v>41</v>
      </c>
      <c r="B43" s="22" t="s">
        <v>1140</v>
      </c>
      <c r="C43" s="24" t="s">
        <v>1141</v>
      </c>
      <c r="D43" s="23">
        <v>9</v>
      </c>
      <c r="E43" s="24" t="s">
        <v>1386</v>
      </c>
      <c r="F43" s="24" t="s">
        <v>6</v>
      </c>
      <c r="G43" s="22">
        <v>1259</v>
      </c>
      <c r="H43" s="22">
        <v>1259</v>
      </c>
      <c r="I43" s="22">
        <v>0</v>
      </c>
      <c r="J43" s="22">
        <v>0</v>
      </c>
      <c r="K43" s="32">
        <v>3661</v>
      </c>
      <c r="L43" s="24">
        <f t="shared" si="3"/>
        <v>0</v>
      </c>
    </row>
    <row r="44" spans="1:12" s="25" customFormat="1" ht="11.25" x14ac:dyDescent="0.15">
      <c r="A44" s="22">
        <f t="shared" si="2"/>
        <v>42</v>
      </c>
      <c r="B44" s="22" t="s">
        <v>996</v>
      </c>
      <c r="C44" s="24" t="s">
        <v>997</v>
      </c>
      <c r="D44" s="23">
        <v>9</v>
      </c>
      <c r="E44" s="24" t="s">
        <v>1386</v>
      </c>
      <c r="F44" s="24" t="s">
        <v>6</v>
      </c>
      <c r="G44" s="22">
        <v>1248</v>
      </c>
      <c r="H44" s="22">
        <v>1248</v>
      </c>
      <c r="I44" s="22">
        <v>0</v>
      </c>
      <c r="J44" s="22">
        <v>0</v>
      </c>
      <c r="K44" s="32">
        <v>5210</v>
      </c>
      <c r="L44" s="24">
        <f t="shared" si="3"/>
        <v>0</v>
      </c>
    </row>
    <row r="45" spans="1:12" s="25" customFormat="1" ht="11.25" x14ac:dyDescent="0.15">
      <c r="A45" s="22">
        <f t="shared" si="2"/>
        <v>43</v>
      </c>
      <c r="B45" s="22" t="s">
        <v>462</v>
      </c>
      <c r="C45" s="24" t="s">
        <v>463</v>
      </c>
      <c r="D45" s="23">
        <v>9</v>
      </c>
      <c r="E45" s="24" t="s">
        <v>1386</v>
      </c>
      <c r="F45" s="24" t="s">
        <v>6</v>
      </c>
      <c r="G45" s="22">
        <v>1244</v>
      </c>
      <c r="H45" s="22">
        <v>1244</v>
      </c>
      <c r="I45" s="22">
        <v>0</v>
      </c>
      <c r="J45" s="22">
        <v>0</v>
      </c>
      <c r="K45" s="32">
        <v>30</v>
      </c>
      <c r="L45" s="24">
        <f t="shared" si="3"/>
        <v>0</v>
      </c>
    </row>
    <row r="46" spans="1:12" s="25" customFormat="1" ht="11.25" x14ac:dyDescent="0.15">
      <c r="A46" s="22">
        <f t="shared" si="2"/>
        <v>44</v>
      </c>
      <c r="B46" s="22" t="s">
        <v>895</v>
      </c>
      <c r="C46" s="24" t="s">
        <v>896</v>
      </c>
      <c r="D46" s="23">
        <v>9</v>
      </c>
      <c r="E46" s="24" t="s">
        <v>1386</v>
      </c>
      <c r="F46" s="24" t="s">
        <v>6</v>
      </c>
      <c r="G46" s="22">
        <v>1242</v>
      </c>
      <c r="H46" s="22">
        <v>1242</v>
      </c>
      <c r="I46" s="22">
        <v>0</v>
      </c>
      <c r="J46" s="22">
        <v>0</v>
      </c>
      <c r="K46" s="32">
        <v>82</v>
      </c>
      <c r="L46" s="24">
        <f t="shared" si="3"/>
        <v>0</v>
      </c>
    </row>
    <row r="47" spans="1:12" s="25" customFormat="1" ht="11.25" x14ac:dyDescent="0.15">
      <c r="A47" s="22">
        <f t="shared" si="2"/>
        <v>45</v>
      </c>
      <c r="B47" s="22" t="s">
        <v>1067</v>
      </c>
      <c r="C47" s="24" t="s">
        <v>1068</v>
      </c>
      <c r="D47" s="23">
        <v>9</v>
      </c>
      <c r="E47" s="24" t="s">
        <v>1386</v>
      </c>
      <c r="F47" s="24" t="s">
        <v>6</v>
      </c>
      <c r="G47" s="22">
        <v>1242</v>
      </c>
      <c r="H47" s="22">
        <v>1242</v>
      </c>
      <c r="I47" s="22">
        <v>0</v>
      </c>
      <c r="J47" s="22">
        <v>0</v>
      </c>
      <c r="K47" s="32">
        <v>4687</v>
      </c>
      <c r="L47" s="24">
        <f t="shared" si="3"/>
        <v>0</v>
      </c>
    </row>
    <row r="48" spans="1:12" s="25" customFormat="1" ht="11.25" x14ac:dyDescent="0.15">
      <c r="A48" s="22">
        <f t="shared" si="2"/>
        <v>46</v>
      </c>
      <c r="B48" s="22" t="s">
        <v>2361</v>
      </c>
      <c r="C48" s="24" t="s">
        <v>2377</v>
      </c>
      <c r="D48" s="23">
        <v>9</v>
      </c>
      <c r="E48" s="24" t="s">
        <v>2410</v>
      </c>
      <c r="F48" s="24" t="s">
        <v>2915</v>
      </c>
      <c r="G48" s="22">
        <v>1237</v>
      </c>
      <c r="H48" s="22">
        <v>1237</v>
      </c>
      <c r="I48" s="22">
        <v>0</v>
      </c>
      <c r="J48" s="22">
        <v>0</v>
      </c>
      <c r="K48" s="32">
        <v>976</v>
      </c>
      <c r="L48" s="24">
        <f t="shared" si="3"/>
        <v>0</v>
      </c>
    </row>
    <row r="49" spans="1:12" s="25" customFormat="1" ht="11.25" x14ac:dyDescent="0.15">
      <c r="A49" s="22">
        <f t="shared" si="2"/>
        <v>47</v>
      </c>
      <c r="B49" s="22" t="s">
        <v>782</v>
      </c>
      <c r="C49" s="24" t="s">
        <v>783</v>
      </c>
      <c r="D49" s="23">
        <v>9</v>
      </c>
      <c r="E49" s="24" t="s">
        <v>1386</v>
      </c>
      <c r="F49" s="24" t="s">
        <v>6</v>
      </c>
      <c r="G49" s="22">
        <v>1220</v>
      </c>
      <c r="H49" s="22">
        <v>1220</v>
      </c>
      <c r="I49" s="22">
        <v>0</v>
      </c>
      <c r="J49" s="22">
        <v>0</v>
      </c>
      <c r="K49" s="32">
        <v>354</v>
      </c>
      <c r="L49" s="24">
        <f t="shared" si="3"/>
        <v>0</v>
      </c>
    </row>
    <row r="50" spans="1:12" s="25" customFormat="1" ht="11.25" x14ac:dyDescent="0.15">
      <c r="A50" s="22">
        <f t="shared" si="2"/>
        <v>48</v>
      </c>
      <c r="B50" s="22" t="s">
        <v>445</v>
      </c>
      <c r="C50" s="24" t="s">
        <v>446</v>
      </c>
      <c r="D50" s="23">
        <v>9</v>
      </c>
      <c r="E50" s="24" t="s">
        <v>1386</v>
      </c>
      <c r="F50" s="24" t="s">
        <v>6</v>
      </c>
      <c r="G50" s="22">
        <v>1219</v>
      </c>
      <c r="H50" s="22">
        <v>1219</v>
      </c>
      <c r="I50" s="22">
        <v>0</v>
      </c>
      <c r="J50" s="22">
        <v>0</v>
      </c>
      <c r="K50" s="32">
        <v>978</v>
      </c>
      <c r="L50" s="24">
        <f t="shared" si="3"/>
        <v>0</v>
      </c>
    </row>
    <row r="51" spans="1:12" s="25" customFormat="1" ht="11.25" x14ac:dyDescent="0.15">
      <c r="A51" s="22">
        <f t="shared" si="2"/>
        <v>49</v>
      </c>
      <c r="B51" s="22" t="s">
        <v>129</v>
      </c>
      <c r="C51" s="24" t="s">
        <v>130</v>
      </c>
      <c r="D51" s="23">
        <v>9</v>
      </c>
      <c r="E51" s="24" t="s">
        <v>1386</v>
      </c>
      <c r="F51" s="24" t="s">
        <v>6</v>
      </c>
      <c r="G51" s="22">
        <v>1205</v>
      </c>
      <c r="H51" s="22">
        <v>1205</v>
      </c>
      <c r="I51" s="22">
        <v>0</v>
      </c>
      <c r="J51" s="22">
        <v>0</v>
      </c>
      <c r="K51" s="32">
        <v>23</v>
      </c>
      <c r="L51" s="24">
        <f t="shared" si="3"/>
        <v>0</v>
      </c>
    </row>
    <row r="52" spans="1:12" s="25" customFormat="1" ht="11.25" x14ac:dyDescent="0.15">
      <c r="A52" s="22">
        <f t="shared" si="2"/>
        <v>50</v>
      </c>
      <c r="B52" s="22" t="s">
        <v>713</v>
      </c>
      <c r="C52" s="24" t="s">
        <v>714</v>
      </c>
      <c r="D52" s="23">
        <v>9</v>
      </c>
      <c r="E52" s="24" t="s">
        <v>1386</v>
      </c>
      <c r="F52" s="24" t="s">
        <v>6</v>
      </c>
      <c r="G52" s="22">
        <v>1201</v>
      </c>
      <c r="H52" s="22">
        <v>1201</v>
      </c>
      <c r="I52" s="22">
        <v>0</v>
      </c>
      <c r="J52" s="22">
        <v>0</v>
      </c>
      <c r="K52" s="32">
        <v>41</v>
      </c>
      <c r="L52" s="24">
        <f t="shared" si="3"/>
        <v>0</v>
      </c>
    </row>
    <row r="53" spans="1:12" s="25" customFormat="1" ht="11.25" x14ac:dyDescent="0.15">
      <c r="A53" s="22">
        <f t="shared" si="2"/>
        <v>51</v>
      </c>
      <c r="B53" s="22" t="s">
        <v>433</v>
      </c>
      <c r="C53" s="24" t="s">
        <v>434</v>
      </c>
      <c r="D53" s="23">
        <v>9</v>
      </c>
      <c r="E53" s="24" t="s">
        <v>1386</v>
      </c>
      <c r="F53" s="24" t="s">
        <v>6</v>
      </c>
      <c r="G53" s="22">
        <v>1180</v>
      </c>
      <c r="H53" s="22">
        <v>1180</v>
      </c>
      <c r="I53" s="22">
        <v>0</v>
      </c>
      <c r="J53" s="22">
        <v>0</v>
      </c>
      <c r="K53" s="32">
        <v>545</v>
      </c>
      <c r="L53" s="24">
        <f t="shared" si="3"/>
        <v>0</v>
      </c>
    </row>
    <row r="54" spans="1:12" s="25" customFormat="1" ht="11.25" x14ac:dyDescent="0.15">
      <c r="A54" s="22">
        <f t="shared" si="2"/>
        <v>52</v>
      </c>
      <c r="B54" s="22" t="s">
        <v>1009</v>
      </c>
      <c r="C54" s="24" t="s">
        <v>1010</v>
      </c>
      <c r="D54" s="23">
        <v>9</v>
      </c>
      <c r="E54" s="24" t="s">
        <v>1386</v>
      </c>
      <c r="F54" s="24" t="s">
        <v>6</v>
      </c>
      <c r="G54" s="22">
        <v>1178</v>
      </c>
      <c r="H54" s="22">
        <v>1178</v>
      </c>
      <c r="I54" s="22">
        <v>0</v>
      </c>
      <c r="J54" s="22">
        <v>0</v>
      </c>
      <c r="K54" s="32">
        <v>715</v>
      </c>
      <c r="L54" s="24">
        <f t="shared" si="3"/>
        <v>0</v>
      </c>
    </row>
    <row r="55" spans="1:12" s="25" customFormat="1" ht="11.25" x14ac:dyDescent="0.15">
      <c r="A55" s="22">
        <f t="shared" si="2"/>
        <v>53</v>
      </c>
      <c r="B55" s="22" t="s">
        <v>779</v>
      </c>
      <c r="C55" s="24" t="s">
        <v>780</v>
      </c>
      <c r="D55" s="23">
        <v>9</v>
      </c>
      <c r="E55" s="24" t="s">
        <v>1386</v>
      </c>
      <c r="F55" s="24" t="s">
        <v>6</v>
      </c>
      <c r="G55" s="22">
        <v>1177</v>
      </c>
      <c r="H55" s="22">
        <v>1177</v>
      </c>
      <c r="I55" s="22">
        <v>0</v>
      </c>
      <c r="J55" s="22">
        <v>0</v>
      </c>
      <c r="K55" s="32">
        <v>430</v>
      </c>
      <c r="L55" s="24">
        <f t="shared" si="3"/>
        <v>0</v>
      </c>
    </row>
    <row r="56" spans="1:12" s="25" customFormat="1" ht="11.25" x14ac:dyDescent="0.15">
      <c r="A56" s="22">
        <f t="shared" si="2"/>
        <v>54</v>
      </c>
      <c r="B56" s="22" t="s">
        <v>342</v>
      </c>
      <c r="C56" s="24" t="s">
        <v>343</v>
      </c>
      <c r="D56" s="23">
        <v>9</v>
      </c>
      <c r="E56" s="24" t="s">
        <v>1386</v>
      </c>
      <c r="F56" s="24" t="s">
        <v>6</v>
      </c>
      <c r="G56" s="22">
        <v>1160</v>
      </c>
      <c r="H56" s="22">
        <v>1160</v>
      </c>
      <c r="I56" s="22">
        <v>0</v>
      </c>
      <c r="J56" s="22">
        <v>0</v>
      </c>
      <c r="K56" s="32">
        <v>3475</v>
      </c>
      <c r="L56" s="24">
        <f t="shared" si="3"/>
        <v>0</v>
      </c>
    </row>
    <row r="57" spans="1:12" s="25" customFormat="1" ht="11.25" x14ac:dyDescent="0.15">
      <c r="A57" s="22">
        <f t="shared" si="2"/>
        <v>55</v>
      </c>
      <c r="B57" s="22" t="s">
        <v>730</v>
      </c>
      <c r="C57" s="24" t="s">
        <v>731</v>
      </c>
      <c r="D57" s="23">
        <v>9</v>
      </c>
      <c r="E57" s="24" t="s">
        <v>1386</v>
      </c>
      <c r="F57" s="24" t="s">
        <v>6</v>
      </c>
      <c r="G57" s="22">
        <v>1157</v>
      </c>
      <c r="H57" s="22">
        <v>1157</v>
      </c>
      <c r="I57" s="22">
        <v>0</v>
      </c>
      <c r="J57" s="22">
        <v>0</v>
      </c>
      <c r="K57" s="32">
        <v>66</v>
      </c>
      <c r="L57" s="24">
        <f t="shared" si="3"/>
        <v>0</v>
      </c>
    </row>
    <row r="58" spans="1:12" s="25" customFormat="1" ht="11.25" x14ac:dyDescent="0.15">
      <c r="A58" s="22">
        <f t="shared" si="2"/>
        <v>56</v>
      </c>
      <c r="B58" s="22" t="s">
        <v>1078</v>
      </c>
      <c r="C58" s="24" t="s">
        <v>1079</v>
      </c>
      <c r="D58" s="23">
        <v>9</v>
      </c>
      <c r="E58" s="24" t="s">
        <v>1386</v>
      </c>
      <c r="F58" s="24" t="s">
        <v>6</v>
      </c>
      <c r="G58" s="22">
        <v>1134</v>
      </c>
      <c r="H58" s="22">
        <v>1134</v>
      </c>
      <c r="I58" s="22">
        <v>0</v>
      </c>
      <c r="J58" s="22">
        <v>0</v>
      </c>
      <c r="K58" s="32">
        <v>82</v>
      </c>
      <c r="L58" s="24">
        <f t="shared" si="3"/>
        <v>0</v>
      </c>
    </row>
    <row r="59" spans="1:12" s="25" customFormat="1" ht="11.25" x14ac:dyDescent="0.15">
      <c r="A59" s="22">
        <f t="shared" si="2"/>
        <v>57</v>
      </c>
      <c r="B59" s="22" t="s">
        <v>2359</v>
      </c>
      <c r="C59" s="24" t="s">
        <v>2374</v>
      </c>
      <c r="D59" s="23">
        <v>9</v>
      </c>
      <c r="E59" s="24" t="s">
        <v>2410</v>
      </c>
      <c r="F59" s="24" t="s">
        <v>2915</v>
      </c>
      <c r="G59" s="22">
        <v>1133</v>
      </c>
      <c r="H59" s="22">
        <v>1133</v>
      </c>
      <c r="I59" s="22">
        <v>0</v>
      </c>
      <c r="J59" s="22">
        <v>0</v>
      </c>
      <c r="K59" s="32">
        <v>74</v>
      </c>
      <c r="L59" s="24">
        <f t="shared" si="3"/>
        <v>0</v>
      </c>
    </row>
    <row r="60" spans="1:12" s="25" customFormat="1" ht="11.25" x14ac:dyDescent="0.15">
      <c r="A60" s="22">
        <f t="shared" si="2"/>
        <v>58</v>
      </c>
      <c r="B60" s="22" t="s">
        <v>825</v>
      </c>
      <c r="C60" s="24" t="s">
        <v>826</v>
      </c>
      <c r="D60" s="23">
        <v>9</v>
      </c>
      <c r="E60" s="24" t="s">
        <v>1386</v>
      </c>
      <c r="F60" s="24" t="s">
        <v>6</v>
      </c>
      <c r="G60" s="22">
        <v>1107</v>
      </c>
      <c r="H60" s="22">
        <v>1107</v>
      </c>
      <c r="I60" s="22">
        <v>0</v>
      </c>
      <c r="J60" s="22">
        <v>0</v>
      </c>
      <c r="K60" s="32">
        <v>1359</v>
      </c>
      <c r="L60" s="24">
        <f t="shared" si="3"/>
        <v>0</v>
      </c>
    </row>
    <row r="61" spans="1:12" s="25" customFormat="1" ht="11.25" x14ac:dyDescent="0.15">
      <c r="A61" s="22">
        <f t="shared" si="2"/>
        <v>59</v>
      </c>
      <c r="B61" s="22" t="s">
        <v>57</v>
      </c>
      <c r="C61" s="24" t="s">
        <v>58</v>
      </c>
      <c r="D61" s="23">
        <v>9</v>
      </c>
      <c r="E61" s="24" t="s">
        <v>1386</v>
      </c>
      <c r="F61" s="24" t="s">
        <v>6</v>
      </c>
      <c r="G61" s="22">
        <v>1086</v>
      </c>
      <c r="H61" s="22">
        <v>1086</v>
      </c>
      <c r="I61" s="22">
        <v>0</v>
      </c>
      <c r="J61" s="22">
        <v>0</v>
      </c>
      <c r="K61" s="32">
        <v>26</v>
      </c>
      <c r="L61" s="24">
        <f t="shared" si="3"/>
        <v>0</v>
      </c>
    </row>
    <row r="62" spans="1:12" s="25" customFormat="1" ht="11.25" x14ac:dyDescent="0.15">
      <c r="A62" s="22">
        <f t="shared" si="2"/>
        <v>60</v>
      </c>
      <c r="B62" s="22" t="s">
        <v>967</v>
      </c>
      <c r="C62" s="24" t="s">
        <v>968</v>
      </c>
      <c r="D62" s="23">
        <v>9</v>
      </c>
      <c r="E62" s="24" t="s">
        <v>1386</v>
      </c>
      <c r="F62" s="24" t="s">
        <v>6</v>
      </c>
      <c r="G62" s="22">
        <v>1073</v>
      </c>
      <c r="H62" s="22">
        <v>1073</v>
      </c>
      <c r="I62" s="22">
        <v>0</v>
      </c>
      <c r="J62" s="22">
        <v>0</v>
      </c>
      <c r="K62" s="32">
        <v>145</v>
      </c>
      <c r="L62" s="24">
        <f t="shared" si="3"/>
        <v>0</v>
      </c>
    </row>
    <row r="63" spans="1:12" s="25" customFormat="1" ht="11.25" x14ac:dyDescent="0.15">
      <c r="A63" s="22">
        <f t="shared" si="2"/>
        <v>61</v>
      </c>
      <c r="B63" s="22" t="s">
        <v>184</v>
      </c>
      <c r="C63" s="24" t="s">
        <v>185</v>
      </c>
      <c r="D63" s="23">
        <v>9</v>
      </c>
      <c r="E63" s="24" t="s">
        <v>1386</v>
      </c>
      <c r="F63" s="24" t="s">
        <v>6</v>
      </c>
      <c r="G63" s="22">
        <v>1070</v>
      </c>
      <c r="H63" s="22">
        <v>1070</v>
      </c>
      <c r="I63" s="22">
        <v>0</v>
      </c>
      <c r="J63" s="22">
        <v>0</v>
      </c>
      <c r="K63" s="32">
        <v>1814</v>
      </c>
      <c r="L63" s="24">
        <f t="shared" si="3"/>
        <v>0</v>
      </c>
    </row>
    <row r="64" spans="1:12" s="25" customFormat="1" ht="11.25" x14ac:dyDescent="0.15">
      <c r="A64" s="22">
        <f t="shared" si="2"/>
        <v>62</v>
      </c>
      <c r="B64" s="22" t="s">
        <v>204</v>
      </c>
      <c r="C64" s="24" t="s">
        <v>205</v>
      </c>
      <c r="D64" s="23">
        <v>9</v>
      </c>
      <c r="E64" s="24" t="s">
        <v>1386</v>
      </c>
      <c r="F64" s="24" t="s">
        <v>6</v>
      </c>
      <c r="G64" s="22">
        <v>1068</v>
      </c>
      <c r="H64" s="22">
        <v>1068</v>
      </c>
      <c r="I64" s="22">
        <v>0</v>
      </c>
      <c r="J64" s="22">
        <v>0</v>
      </c>
      <c r="K64" s="32">
        <v>810</v>
      </c>
      <c r="L64" s="24">
        <f t="shared" si="3"/>
        <v>0</v>
      </c>
    </row>
    <row r="65" spans="1:12" s="25" customFormat="1" ht="11.25" x14ac:dyDescent="0.15">
      <c r="A65" s="22">
        <f t="shared" si="2"/>
        <v>63</v>
      </c>
      <c r="B65" s="22" t="s">
        <v>1226</v>
      </c>
      <c r="C65" s="24" t="s">
        <v>1227</v>
      </c>
      <c r="D65" s="23">
        <v>9</v>
      </c>
      <c r="E65" s="24" t="s">
        <v>1386</v>
      </c>
      <c r="F65" s="24" t="s">
        <v>6</v>
      </c>
      <c r="G65" s="22">
        <v>1068</v>
      </c>
      <c r="H65" s="22">
        <v>1068</v>
      </c>
      <c r="I65" s="22">
        <v>0</v>
      </c>
      <c r="J65" s="22">
        <v>0</v>
      </c>
      <c r="K65" s="32">
        <v>1479</v>
      </c>
      <c r="L65" s="24">
        <f t="shared" si="3"/>
        <v>0</v>
      </c>
    </row>
    <row r="66" spans="1:12" s="25" customFormat="1" ht="11.25" x14ac:dyDescent="0.15">
      <c r="A66" s="22">
        <f t="shared" si="2"/>
        <v>64</v>
      </c>
      <c r="B66" s="22" t="s">
        <v>1124</v>
      </c>
      <c r="C66" s="24" t="s">
        <v>1125</v>
      </c>
      <c r="D66" s="23">
        <v>9</v>
      </c>
      <c r="E66" s="24" t="s">
        <v>1386</v>
      </c>
      <c r="F66" s="24" t="s">
        <v>6</v>
      </c>
      <c r="G66" s="22">
        <v>1060</v>
      </c>
      <c r="H66" s="22">
        <v>1060</v>
      </c>
      <c r="I66" s="22">
        <v>0</v>
      </c>
      <c r="J66" s="22">
        <v>0</v>
      </c>
      <c r="K66" s="32">
        <v>1421</v>
      </c>
      <c r="L66" s="24">
        <f t="shared" si="3"/>
        <v>0</v>
      </c>
    </row>
    <row r="67" spans="1:12" s="25" customFormat="1" ht="11.25" x14ac:dyDescent="0.15">
      <c r="A67" s="22">
        <f t="shared" ref="A67:A98" si="4">ROW()-2</f>
        <v>65</v>
      </c>
      <c r="B67" s="22" t="s">
        <v>3058</v>
      </c>
      <c r="C67" s="24" t="s">
        <v>3059</v>
      </c>
      <c r="D67" s="23">
        <v>9</v>
      </c>
      <c r="E67" s="24" t="s">
        <v>3078</v>
      </c>
      <c r="F67" s="24" t="s">
        <v>6</v>
      </c>
      <c r="G67" s="22">
        <v>1058</v>
      </c>
      <c r="H67" s="22">
        <v>1058</v>
      </c>
      <c r="I67" s="22">
        <v>0</v>
      </c>
      <c r="J67" s="22">
        <v>0</v>
      </c>
      <c r="K67" s="32">
        <v>357</v>
      </c>
      <c r="L67" s="24">
        <f t="shared" ref="L67:L98" si="5">IF(K67&lt;3,1,0)</f>
        <v>0</v>
      </c>
    </row>
    <row r="68" spans="1:12" s="25" customFormat="1" ht="11.25" x14ac:dyDescent="0.15">
      <c r="A68" s="22">
        <f t="shared" si="4"/>
        <v>66</v>
      </c>
      <c r="B68" s="22" t="s">
        <v>12</v>
      </c>
      <c r="C68" s="24" t="s">
        <v>13</v>
      </c>
      <c r="D68" s="23">
        <v>9</v>
      </c>
      <c r="E68" s="24" t="s">
        <v>1386</v>
      </c>
      <c r="F68" s="24" t="s">
        <v>6</v>
      </c>
      <c r="G68" s="22">
        <v>1057</v>
      </c>
      <c r="H68" s="22">
        <v>1057</v>
      </c>
      <c r="I68" s="22">
        <v>0</v>
      </c>
      <c r="J68" s="22">
        <v>0</v>
      </c>
      <c r="K68" s="32">
        <v>1383</v>
      </c>
      <c r="L68" s="24">
        <f t="shared" si="5"/>
        <v>0</v>
      </c>
    </row>
    <row r="69" spans="1:12" s="25" customFormat="1" ht="11.25" x14ac:dyDescent="0.15">
      <c r="A69" s="22">
        <f t="shared" si="4"/>
        <v>67</v>
      </c>
      <c r="B69" s="22" t="s">
        <v>278</v>
      </c>
      <c r="C69" s="24" t="s">
        <v>279</v>
      </c>
      <c r="D69" s="23">
        <v>9</v>
      </c>
      <c r="E69" s="24" t="s">
        <v>1386</v>
      </c>
      <c r="F69" s="24" t="s">
        <v>6</v>
      </c>
      <c r="G69" s="22">
        <v>1056</v>
      </c>
      <c r="H69" s="22">
        <v>1056</v>
      </c>
      <c r="I69" s="22">
        <v>0</v>
      </c>
      <c r="J69" s="22">
        <v>0</v>
      </c>
      <c r="K69" s="32">
        <v>2247</v>
      </c>
      <c r="L69" s="24">
        <f t="shared" si="5"/>
        <v>0</v>
      </c>
    </row>
    <row r="70" spans="1:12" s="25" customFormat="1" ht="11.25" x14ac:dyDescent="0.15">
      <c r="A70" s="22">
        <f t="shared" si="4"/>
        <v>68</v>
      </c>
      <c r="B70" s="22" t="s">
        <v>114</v>
      </c>
      <c r="C70" s="24" t="s">
        <v>115</v>
      </c>
      <c r="D70" s="23">
        <v>9</v>
      </c>
      <c r="E70" s="24" t="s">
        <v>1386</v>
      </c>
      <c r="F70" s="24" t="s">
        <v>6</v>
      </c>
      <c r="G70" s="22">
        <v>1053</v>
      </c>
      <c r="H70" s="22">
        <v>1053</v>
      </c>
      <c r="I70" s="22">
        <v>0</v>
      </c>
      <c r="J70" s="22">
        <v>0</v>
      </c>
      <c r="K70" s="32">
        <v>20</v>
      </c>
      <c r="L70" s="24">
        <f t="shared" si="5"/>
        <v>0</v>
      </c>
    </row>
    <row r="71" spans="1:12" s="25" customFormat="1" ht="11.25" x14ac:dyDescent="0.15">
      <c r="A71" s="22">
        <f t="shared" si="4"/>
        <v>69</v>
      </c>
      <c r="B71" s="22" t="s">
        <v>733</v>
      </c>
      <c r="C71" s="24" t="s">
        <v>734</v>
      </c>
      <c r="D71" s="23">
        <v>9</v>
      </c>
      <c r="E71" s="24" t="s">
        <v>1386</v>
      </c>
      <c r="F71" s="24" t="s">
        <v>6</v>
      </c>
      <c r="G71" s="22">
        <v>1051</v>
      </c>
      <c r="H71" s="22">
        <v>1051</v>
      </c>
      <c r="I71" s="22">
        <v>0</v>
      </c>
      <c r="J71" s="22">
        <v>0</v>
      </c>
      <c r="K71" s="32">
        <v>857</v>
      </c>
      <c r="L71" s="24">
        <f t="shared" si="5"/>
        <v>0</v>
      </c>
    </row>
    <row r="72" spans="1:12" s="25" customFormat="1" ht="11.25" x14ac:dyDescent="0.15">
      <c r="A72" s="22">
        <f t="shared" si="4"/>
        <v>70</v>
      </c>
      <c r="B72" s="22" t="s">
        <v>668</v>
      </c>
      <c r="C72" s="24" t="s">
        <v>669</v>
      </c>
      <c r="D72" s="23">
        <v>9</v>
      </c>
      <c r="E72" s="24" t="s">
        <v>1386</v>
      </c>
      <c r="F72" s="24" t="s">
        <v>6</v>
      </c>
      <c r="G72" s="22">
        <v>1043</v>
      </c>
      <c r="H72" s="22">
        <v>1043</v>
      </c>
      <c r="I72" s="22">
        <v>0</v>
      </c>
      <c r="J72" s="22">
        <v>0</v>
      </c>
      <c r="K72" s="32">
        <v>299</v>
      </c>
      <c r="L72" s="24">
        <f t="shared" si="5"/>
        <v>0</v>
      </c>
    </row>
    <row r="73" spans="1:12" s="25" customFormat="1" ht="11.25" x14ac:dyDescent="0.15">
      <c r="A73" s="22">
        <f t="shared" si="4"/>
        <v>71</v>
      </c>
      <c r="B73" s="22" t="s">
        <v>941</v>
      </c>
      <c r="C73" s="24" t="s">
        <v>1894</v>
      </c>
      <c r="D73" s="23">
        <v>9</v>
      </c>
      <c r="E73" s="24" t="s">
        <v>1386</v>
      </c>
      <c r="F73" s="24" t="s">
        <v>6</v>
      </c>
      <c r="G73" s="22">
        <v>1016</v>
      </c>
      <c r="H73" s="22">
        <v>1016</v>
      </c>
      <c r="I73" s="22">
        <v>0</v>
      </c>
      <c r="J73" s="22">
        <v>0</v>
      </c>
      <c r="K73" s="32">
        <v>56</v>
      </c>
      <c r="L73" s="24">
        <f t="shared" si="5"/>
        <v>0</v>
      </c>
    </row>
    <row r="74" spans="1:12" s="25" customFormat="1" ht="11.25" x14ac:dyDescent="0.15">
      <c r="A74" s="22">
        <f t="shared" si="4"/>
        <v>72</v>
      </c>
      <c r="B74" s="22" t="s">
        <v>1134</v>
      </c>
      <c r="C74" s="24" t="s">
        <v>1135</v>
      </c>
      <c r="D74" s="23">
        <v>9</v>
      </c>
      <c r="E74" s="24" t="s">
        <v>1386</v>
      </c>
      <c r="F74" s="24" t="s">
        <v>6</v>
      </c>
      <c r="G74" s="22">
        <v>1007</v>
      </c>
      <c r="H74" s="22">
        <v>1007</v>
      </c>
      <c r="I74" s="22">
        <v>0</v>
      </c>
      <c r="J74" s="22">
        <v>0</v>
      </c>
      <c r="K74" s="32">
        <v>25</v>
      </c>
      <c r="L74" s="24">
        <f t="shared" si="5"/>
        <v>0</v>
      </c>
    </row>
    <row r="75" spans="1:12" s="25" customFormat="1" ht="11.25" x14ac:dyDescent="0.15">
      <c r="A75" s="22">
        <f t="shared" si="4"/>
        <v>73</v>
      </c>
      <c r="B75" s="22" t="s">
        <v>1073</v>
      </c>
      <c r="C75" s="24" t="s">
        <v>1074</v>
      </c>
      <c r="D75" s="23">
        <v>9</v>
      </c>
      <c r="E75" s="24" t="s">
        <v>1386</v>
      </c>
      <c r="F75" s="24" t="s">
        <v>6</v>
      </c>
      <c r="G75" s="22">
        <v>1001</v>
      </c>
      <c r="H75" s="22">
        <v>1001</v>
      </c>
      <c r="I75" s="22">
        <v>0</v>
      </c>
      <c r="J75" s="22">
        <v>0</v>
      </c>
      <c r="K75" s="32">
        <v>565</v>
      </c>
      <c r="L75" s="24">
        <f t="shared" si="5"/>
        <v>0</v>
      </c>
    </row>
    <row r="76" spans="1:12" s="25" customFormat="1" ht="11.25" x14ac:dyDescent="0.15">
      <c r="A76" s="22">
        <f t="shared" si="4"/>
        <v>74</v>
      </c>
      <c r="B76" s="22" t="s">
        <v>3062</v>
      </c>
      <c r="C76" s="24" t="s">
        <v>3063</v>
      </c>
      <c r="D76" s="23">
        <v>9</v>
      </c>
      <c r="E76" s="24" t="s">
        <v>3078</v>
      </c>
      <c r="F76" s="24" t="s">
        <v>6</v>
      </c>
      <c r="G76" s="22">
        <v>989</v>
      </c>
      <c r="H76" s="22">
        <v>989</v>
      </c>
      <c r="I76" s="22">
        <v>0</v>
      </c>
      <c r="J76" s="22">
        <v>0</v>
      </c>
      <c r="K76" s="32">
        <v>3634</v>
      </c>
      <c r="L76" s="24">
        <f t="shared" si="5"/>
        <v>0</v>
      </c>
    </row>
    <row r="77" spans="1:12" s="25" customFormat="1" ht="11.25" x14ac:dyDescent="0.15">
      <c r="A77" s="22">
        <f t="shared" si="4"/>
        <v>75</v>
      </c>
      <c r="B77" s="22" t="s">
        <v>637</v>
      </c>
      <c r="C77" s="24" t="s">
        <v>638</v>
      </c>
      <c r="D77" s="23">
        <v>9</v>
      </c>
      <c r="E77" s="24" t="s">
        <v>1386</v>
      </c>
      <c r="F77" s="24" t="s">
        <v>6</v>
      </c>
      <c r="G77" s="22">
        <v>979</v>
      </c>
      <c r="H77" s="22">
        <v>979</v>
      </c>
      <c r="I77" s="22">
        <v>0</v>
      </c>
      <c r="J77" s="22">
        <v>0</v>
      </c>
      <c r="K77" s="32">
        <v>54</v>
      </c>
      <c r="L77" s="24">
        <f t="shared" si="5"/>
        <v>0</v>
      </c>
    </row>
    <row r="78" spans="1:12" s="25" customFormat="1" ht="11.25" x14ac:dyDescent="0.15">
      <c r="A78" s="22">
        <f t="shared" si="4"/>
        <v>76</v>
      </c>
      <c r="B78" s="22" t="s">
        <v>2949</v>
      </c>
      <c r="C78" s="24" t="s">
        <v>766</v>
      </c>
      <c r="D78" s="23">
        <v>9</v>
      </c>
      <c r="E78" s="24" t="s">
        <v>1386</v>
      </c>
      <c r="F78" s="24" t="s">
        <v>7</v>
      </c>
      <c r="G78" s="22">
        <v>967</v>
      </c>
      <c r="H78" s="22">
        <v>967</v>
      </c>
      <c r="I78" s="22">
        <v>0</v>
      </c>
      <c r="J78" s="22">
        <v>0</v>
      </c>
      <c r="K78" s="32">
        <v>362</v>
      </c>
      <c r="L78" s="24">
        <f t="shared" si="5"/>
        <v>0</v>
      </c>
    </row>
    <row r="79" spans="1:12" s="25" customFormat="1" ht="11.25" x14ac:dyDescent="0.15">
      <c r="A79" s="22">
        <f t="shared" si="4"/>
        <v>77</v>
      </c>
      <c r="B79" s="22" t="s">
        <v>695</v>
      </c>
      <c r="C79" s="24" t="s">
        <v>696</v>
      </c>
      <c r="D79" s="23">
        <v>9</v>
      </c>
      <c r="E79" s="24" t="s">
        <v>1386</v>
      </c>
      <c r="F79" s="24" t="s">
        <v>7</v>
      </c>
      <c r="G79" s="22">
        <v>946</v>
      </c>
      <c r="H79" s="22">
        <v>946</v>
      </c>
      <c r="I79" s="22">
        <v>0</v>
      </c>
      <c r="J79" s="22">
        <v>0</v>
      </c>
      <c r="K79" s="32">
        <v>13</v>
      </c>
      <c r="L79" s="24">
        <f t="shared" si="5"/>
        <v>0</v>
      </c>
    </row>
    <row r="80" spans="1:12" s="25" customFormat="1" ht="11.25" x14ac:dyDescent="0.15">
      <c r="A80" s="22">
        <f t="shared" si="4"/>
        <v>78</v>
      </c>
      <c r="B80" s="22" t="s">
        <v>1070</v>
      </c>
      <c r="C80" s="24" t="s">
        <v>1071</v>
      </c>
      <c r="D80" s="23">
        <v>9</v>
      </c>
      <c r="E80" s="24" t="s">
        <v>1386</v>
      </c>
      <c r="F80" s="24" t="s">
        <v>7</v>
      </c>
      <c r="G80" s="22">
        <v>938</v>
      </c>
      <c r="H80" s="22">
        <v>938</v>
      </c>
      <c r="I80" s="22">
        <v>0</v>
      </c>
      <c r="J80" s="22">
        <v>0</v>
      </c>
      <c r="K80" s="32">
        <v>41</v>
      </c>
      <c r="L80" s="24">
        <f t="shared" si="5"/>
        <v>0</v>
      </c>
    </row>
    <row r="81" spans="1:12" s="25" customFormat="1" ht="11.25" x14ac:dyDescent="0.15">
      <c r="A81" s="22">
        <f t="shared" si="4"/>
        <v>79</v>
      </c>
      <c r="B81" s="22" t="s">
        <v>1235</v>
      </c>
      <c r="C81" s="24" t="s">
        <v>1236</v>
      </c>
      <c r="D81" s="23">
        <v>9</v>
      </c>
      <c r="E81" s="24" t="s">
        <v>1386</v>
      </c>
      <c r="F81" s="24" t="s">
        <v>7</v>
      </c>
      <c r="G81" s="22">
        <v>925</v>
      </c>
      <c r="H81" s="22">
        <v>925</v>
      </c>
      <c r="I81" s="22">
        <v>0</v>
      </c>
      <c r="J81" s="22">
        <v>0</v>
      </c>
      <c r="K81" s="32">
        <v>870</v>
      </c>
      <c r="L81" s="24">
        <f t="shared" si="5"/>
        <v>0</v>
      </c>
    </row>
    <row r="82" spans="1:12" s="25" customFormat="1" ht="11.25" x14ac:dyDescent="0.15">
      <c r="A82" s="22">
        <f t="shared" si="4"/>
        <v>80</v>
      </c>
      <c r="B82" s="22" t="s">
        <v>1254</v>
      </c>
      <c r="C82" s="24" t="s">
        <v>1884</v>
      </c>
      <c r="D82" s="23">
        <v>9</v>
      </c>
      <c r="E82" s="24" t="s">
        <v>1386</v>
      </c>
      <c r="F82" s="24" t="s">
        <v>7</v>
      </c>
      <c r="G82" s="22">
        <v>924</v>
      </c>
      <c r="H82" s="22">
        <v>924</v>
      </c>
      <c r="I82" s="22">
        <v>0</v>
      </c>
      <c r="J82" s="22">
        <v>0</v>
      </c>
      <c r="K82" s="32">
        <v>150</v>
      </c>
      <c r="L82" s="24">
        <f t="shared" si="5"/>
        <v>0</v>
      </c>
    </row>
    <row r="83" spans="1:12" s="25" customFormat="1" ht="11.25" x14ac:dyDescent="0.15">
      <c r="A83" s="22">
        <f t="shared" si="4"/>
        <v>81</v>
      </c>
      <c r="B83" s="22" t="s">
        <v>468</v>
      </c>
      <c r="C83" s="24" t="s">
        <v>469</v>
      </c>
      <c r="D83" s="23">
        <v>9</v>
      </c>
      <c r="E83" s="24" t="s">
        <v>1386</v>
      </c>
      <c r="F83" s="24" t="s">
        <v>7</v>
      </c>
      <c r="G83" s="22">
        <v>905</v>
      </c>
      <c r="H83" s="22">
        <v>905</v>
      </c>
      <c r="I83" s="22">
        <v>0</v>
      </c>
      <c r="J83" s="22">
        <v>0</v>
      </c>
      <c r="K83" s="32">
        <v>98</v>
      </c>
      <c r="L83" s="24">
        <f t="shared" si="5"/>
        <v>0</v>
      </c>
    </row>
    <row r="84" spans="1:12" s="25" customFormat="1" ht="11.25" x14ac:dyDescent="0.15">
      <c r="A84" s="22">
        <f t="shared" si="4"/>
        <v>82</v>
      </c>
      <c r="B84" s="22" t="s">
        <v>577</v>
      </c>
      <c r="C84" s="24" t="s">
        <v>578</v>
      </c>
      <c r="D84" s="23">
        <v>9</v>
      </c>
      <c r="E84" s="24" t="s">
        <v>1386</v>
      </c>
      <c r="F84" s="24" t="s">
        <v>7</v>
      </c>
      <c r="G84" s="22">
        <v>903</v>
      </c>
      <c r="H84" s="22">
        <v>903</v>
      </c>
      <c r="I84" s="22">
        <v>0</v>
      </c>
      <c r="J84" s="22">
        <v>0</v>
      </c>
      <c r="K84" s="32">
        <v>139</v>
      </c>
      <c r="L84" s="24">
        <f t="shared" si="5"/>
        <v>0</v>
      </c>
    </row>
    <row r="85" spans="1:12" s="25" customFormat="1" ht="11.25" x14ac:dyDescent="0.15">
      <c r="A85" s="22">
        <f t="shared" si="4"/>
        <v>83</v>
      </c>
      <c r="B85" s="22" t="s">
        <v>3084</v>
      </c>
      <c r="C85" s="24" t="s">
        <v>1185</v>
      </c>
      <c r="D85" s="23">
        <v>9</v>
      </c>
      <c r="E85" s="24" t="s">
        <v>1386</v>
      </c>
      <c r="F85" s="24" t="s">
        <v>7</v>
      </c>
      <c r="G85" s="22">
        <v>879</v>
      </c>
      <c r="H85" s="22">
        <v>879</v>
      </c>
      <c r="I85" s="22">
        <v>0</v>
      </c>
      <c r="J85" s="22">
        <v>0</v>
      </c>
      <c r="K85" s="32">
        <v>52</v>
      </c>
      <c r="L85" s="24">
        <f t="shared" si="5"/>
        <v>0</v>
      </c>
    </row>
    <row r="86" spans="1:12" s="25" customFormat="1" ht="11.25" x14ac:dyDescent="0.15">
      <c r="A86" s="22">
        <f t="shared" si="4"/>
        <v>84</v>
      </c>
      <c r="B86" s="22" t="s">
        <v>2364</v>
      </c>
      <c r="C86" s="24" t="s">
        <v>2382</v>
      </c>
      <c r="D86" s="23">
        <v>9</v>
      </c>
      <c r="E86" s="24" t="s">
        <v>2410</v>
      </c>
      <c r="F86" s="24" t="s">
        <v>7</v>
      </c>
      <c r="G86" s="22">
        <v>877</v>
      </c>
      <c r="H86" s="22">
        <v>877</v>
      </c>
      <c r="I86" s="22">
        <v>0</v>
      </c>
      <c r="J86" s="22">
        <v>0</v>
      </c>
      <c r="K86" s="32">
        <v>384</v>
      </c>
      <c r="L86" s="24">
        <f t="shared" si="5"/>
        <v>0</v>
      </c>
    </row>
    <row r="87" spans="1:12" s="25" customFormat="1" ht="11.25" x14ac:dyDescent="0.15">
      <c r="A87" s="22">
        <f t="shared" si="4"/>
        <v>85</v>
      </c>
      <c r="B87" s="22" t="s">
        <v>701</v>
      </c>
      <c r="C87" s="24" t="s">
        <v>702</v>
      </c>
      <c r="D87" s="23">
        <v>9</v>
      </c>
      <c r="E87" s="24" t="s">
        <v>1386</v>
      </c>
      <c r="F87" s="24" t="s">
        <v>7</v>
      </c>
      <c r="G87" s="22">
        <v>857</v>
      </c>
      <c r="H87" s="22">
        <v>857</v>
      </c>
      <c r="I87" s="22">
        <v>0</v>
      </c>
      <c r="J87" s="22">
        <v>0</v>
      </c>
      <c r="K87" s="32">
        <v>113</v>
      </c>
      <c r="L87" s="24">
        <f t="shared" si="5"/>
        <v>0</v>
      </c>
    </row>
    <row r="88" spans="1:12" s="25" customFormat="1" ht="11.25" x14ac:dyDescent="0.15">
      <c r="A88" s="22">
        <f t="shared" si="4"/>
        <v>86</v>
      </c>
      <c r="B88" s="22" t="s">
        <v>1126</v>
      </c>
      <c r="C88" s="24" t="s">
        <v>1127</v>
      </c>
      <c r="D88" s="23">
        <v>9</v>
      </c>
      <c r="E88" s="24" t="s">
        <v>1386</v>
      </c>
      <c r="F88" s="24" t="s">
        <v>7</v>
      </c>
      <c r="G88" s="22">
        <v>843</v>
      </c>
      <c r="H88" s="22">
        <v>843</v>
      </c>
      <c r="I88" s="22">
        <v>0</v>
      </c>
      <c r="J88" s="22">
        <v>0</v>
      </c>
      <c r="K88" s="32">
        <v>51</v>
      </c>
      <c r="L88" s="24">
        <f t="shared" si="5"/>
        <v>0</v>
      </c>
    </row>
    <row r="89" spans="1:12" s="25" customFormat="1" ht="11.25" x14ac:dyDescent="0.15">
      <c r="A89" s="22">
        <f t="shared" si="4"/>
        <v>87</v>
      </c>
      <c r="B89" s="22" t="s">
        <v>1095</v>
      </c>
      <c r="C89" s="24" t="s">
        <v>1096</v>
      </c>
      <c r="D89" s="23">
        <v>9</v>
      </c>
      <c r="E89" s="24" t="s">
        <v>1386</v>
      </c>
      <c r="F89" s="24" t="s">
        <v>7</v>
      </c>
      <c r="G89" s="22">
        <v>829</v>
      </c>
      <c r="H89" s="22">
        <v>829</v>
      </c>
      <c r="I89" s="22">
        <v>0</v>
      </c>
      <c r="J89" s="22">
        <v>0</v>
      </c>
      <c r="K89" s="32">
        <v>23</v>
      </c>
      <c r="L89" s="24">
        <f t="shared" si="5"/>
        <v>0</v>
      </c>
    </row>
    <row r="90" spans="1:12" s="25" customFormat="1" ht="11.25" x14ac:dyDescent="0.15">
      <c r="A90" s="22">
        <f t="shared" si="4"/>
        <v>88</v>
      </c>
      <c r="B90" s="22" t="s">
        <v>674</v>
      </c>
      <c r="C90" s="24" t="s">
        <v>675</v>
      </c>
      <c r="D90" s="23">
        <v>9</v>
      </c>
      <c r="E90" s="24" t="s">
        <v>1386</v>
      </c>
      <c r="F90" s="24" t="s">
        <v>7</v>
      </c>
      <c r="G90" s="22">
        <v>824</v>
      </c>
      <c r="H90" s="22">
        <v>824</v>
      </c>
      <c r="I90" s="22">
        <v>0</v>
      </c>
      <c r="J90" s="22">
        <v>0</v>
      </c>
      <c r="K90" s="32">
        <v>26</v>
      </c>
      <c r="L90" s="24">
        <f t="shared" si="5"/>
        <v>0</v>
      </c>
    </row>
    <row r="91" spans="1:12" s="25" customFormat="1" ht="11.25" x14ac:dyDescent="0.15">
      <c r="A91" s="22">
        <f t="shared" si="4"/>
        <v>89</v>
      </c>
      <c r="B91" s="22" t="s">
        <v>1281</v>
      </c>
      <c r="C91" s="24" t="s">
        <v>1282</v>
      </c>
      <c r="D91" s="23">
        <v>9</v>
      </c>
      <c r="E91" s="24" t="s">
        <v>1386</v>
      </c>
      <c r="F91" s="24" t="s">
        <v>7</v>
      </c>
      <c r="G91" s="22">
        <v>819</v>
      </c>
      <c r="H91" s="22">
        <v>819</v>
      </c>
      <c r="I91" s="22">
        <v>0</v>
      </c>
      <c r="J91" s="22">
        <v>0</v>
      </c>
      <c r="K91" s="32">
        <v>158</v>
      </c>
      <c r="L91" s="24">
        <f t="shared" si="5"/>
        <v>0</v>
      </c>
    </row>
    <row r="92" spans="1:12" s="25" customFormat="1" ht="11.25" x14ac:dyDescent="0.15">
      <c r="A92" s="22">
        <f t="shared" si="4"/>
        <v>90</v>
      </c>
      <c r="B92" s="22" t="s">
        <v>771</v>
      </c>
      <c r="C92" s="24" t="s">
        <v>772</v>
      </c>
      <c r="D92" s="23">
        <v>9</v>
      </c>
      <c r="E92" s="24" t="s">
        <v>1386</v>
      </c>
      <c r="F92" s="24" t="s">
        <v>7</v>
      </c>
      <c r="G92" s="22">
        <v>816</v>
      </c>
      <c r="H92" s="22">
        <v>816</v>
      </c>
      <c r="I92" s="22">
        <v>0</v>
      </c>
      <c r="J92" s="22">
        <v>0</v>
      </c>
      <c r="K92" s="32">
        <v>139</v>
      </c>
      <c r="L92" s="24">
        <f t="shared" si="5"/>
        <v>0</v>
      </c>
    </row>
    <row r="93" spans="1:12" s="25" customFormat="1" ht="11.25" x14ac:dyDescent="0.15">
      <c r="A93" s="22">
        <f t="shared" si="4"/>
        <v>91</v>
      </c>
      <c r="B93" s="22" t="s">
        <v>774</v>
      </c>
      <c r="C93" s="24" t="s">
        <v>775</v>
      </c>
      <c r="D93" s="23">
        <v>9</v>
      </c>
      <c r="E93" s="24" t="s">
        <v>1386</v>
      </c>
      <c r="F93" s="24" t="s">
        <v>7</v>
      </c>
      <c r="G93" s="22">
        <v>810</v>
      </c>
      <c r="H93" s="22">
        <v>810</v>
      </c>
      <c r="I93" s="22">
        <v>0</v>
      </c>
      <c r="J93" s="22">
        <v>0</v>
      </c>
      <c r="K93" s="32">
        <v>147</v>
      </c>
      <c r="L93" s="24">
        <f t="shared" si="5"/>
        <v>0</v>
      </c>
    </row>
    <row r="94" spans="1:12" s="25" customFormat="1" ht="11.25" x14ac:dyDescent="0.15">
      <c r="A94" s="22">
        <f t="shared" si="4"/>
        <v>92</v>
      </c>
      <c r="B94" s="22" t="s">
        <v>957</v>
      </c>
      <c r="C94" s="24" t="s">
        <v>958</v>
      </c>
      <c r="D94" s="23">
        <v>9</v>
      </c>
      <c r="E94" s="24" t="s">
        <v>1386</v>
      </c>
      <c r="F94" s="24" t="s">
        <v>7</v>
      </c>
      <c r="G94" s="22">
        <v>778</v>
      </c>
      <c r="H94" s="22">
        <v>778</v>
      </c>
      <c r="I94" s="22">
        <v>0</v>
      </c>
      <c r="J94" s="22">
        <v>0</v>
      </c>
      <c r="K94" s="32">
        <v>11</v>
      </c>
      <c r="L94" s="24">
        <f t="shared" si="5"/>
        <v>0</v>
      </c>
    </row>
    <row r="95" spans="1:12" s="25" customFormat="1" ht="11.25" x14ac:dyDescent="0.15">
      <c r="A95" s="22">
        <f t="shared" si="4"/>
        <v>93</v>
      </c>
      <c r="B95" s="22" t="s">
        <v>1290</v>
      </c>
      <c r="C95" s="24" t="s">
        <v>1291</v>
      </c>
      <c r="D95" s="23">
        <v>9</v>
      </c>
      <c r="E95" s="24" t="s">
        <v>1386</v>
      </c>
      <c r="F95" s="24" t="s">
        <v>7</v>
      </c>
      <c r="G95" s="22">
        <v>773</v>
      </c>
      <c r="H95" s="22">
        <v>773</v>
      </c>
      <c r="I95" s="22">
        <v>0</v>
      </c>
      <c r="J95" s="22">
        <v>0</v>
      </c>
      <c r="K95" s="32">
        <v>12</v>
      </c>
      <c r="L95" s="24">
        <f t="shared" si="5"/>
        <v>0</v>
      </c>
    </row>
    <row r="96" spans="1:12" s="25" customFormat="1" ht="11.25" x14ac:dyDescent="0.15">
      <c r="A96" s="22">
        <f t="shared" si="4"/>
        <v>94</v>
      </c>
      <c r="B96" s="22" t="s">
        <v>923</v>
      </c>
      <c r="C96" s="24" t="s">
        <v>924</v>
      </c>
      <c r="D96" s="23">
        <v>9</v>
      </c>
      <c r="E96" s="24" t="s">
        <v>1386</v>
      </c>
      <c r="F96" s="24" t="s">
        <v>7</v>
      </c>
      <c r="G96" s="22">
        <v>770</v>
      </c>
      <c r="H96" s="22">
        <v>770</v>
      </c>
      <c r="I96" s="22">
        <v>0</v>
      </c>
      <c r="J96" s="22">
        <v>0</v>
      </c>
      <c r="K96" s="32">
        <v>5</v>
      </c>
      <c r="L96" s="24">
        <f t="shared" si="5"/>
        <v>0</v>
      </c>
    </row>
    <row r="97" spans="1:12" s="25" customFormat="1" ht="11.25" x14ac:dyDescent="0.15">
      <c r="A97" s="22">
        <f t="shared" si="4"/>
        <v>95</v>
      </c>
      <c r="B97" s="22" t="s">
        <v>559</v>
      </c>
      <c r="C97" s="24" t="s">
        <v>560</v>
      </c>
      <c r="D97" s="23">
        <v>9</v>
      </c>
      <c r="E97" s="24" t="s">
        <v>1386</v>
      </c>
      <c r="F97" s="24" t="s">
        <v>7</v>
      </c>
      <c r="G97" s="22">
        <v>756</v>
      </c>
      <c r="H97" s="22">
        <v>756</v>
      </c>
      <c r="I97" s="22">
        <v>0</v>
      </c>
      <c r="J97" s="22">
        <v>0</v>
      </c>
      <c r="K97" s="32">
        <v>5</v>
      </c>
      <c r="L97" s="24">
        <f t="shared" si="5"/>
        <v>0</v>
      </c>
    </row>
    <row r="98" spans="1:12" s="25" customFormat="1" ht="11.25" x14ac:dyDescent="0.15">
      <c r="A98" s="22">
        <f t="shared" si="4"/>
        <v>96</v>
      </c>
      <c r="B98" s="22" t="s">
        <v>1362</v>
      </c>
      <c r="C98" s="24" t="s">
        <v>1363</v>
      </c>
      <c r="D98" s="23">
        <v>9</v>
      </c>
      <c r="E98" s="24" t="s">
        <v>1386</v>
      </c>
      <c r="F98" s="24" t="s">
        <v>7</v>
      </c>
      <c r="G98" s="22">
        <v>750</v>
      </c>
      <c r="H98" s="22">
        <v>750</v>
      </c>
      <c r="I98" s="22">
        <v>0</v>
      </c>
      <c r="J98" s="22">
        <v>0</v>
      </c>
      <c r="K98" s="32">
        <v>83</v>
      </c>
      <c r="L98" s="24">
        <f t="shared" si="5"/>
        <v>0</v>
      </c>
    </row>
    <row r="99" spans="1:12" s="25" customFormat="1" ht="11.25" x14ac:dyDescent="0.15">
      <c r="A99" s="22">
        <f t="shared" ref="A99:A118" si="6">ROW()-2</f>
        <v>97</v>
      </c>
      <c r="B99" s="22" t="s">
        <v>671</v>
      </c>
      <c r="C99" s="24" t="s">
        <v>672</v>
      </c>
      <c r="D99" s="23">
        <v>9</v>
      </c>
      <c r="E99" s="24" t="s">
        <v>1386</v>
      </c>
      <c r="F99" s="24" t="s">
        <v>8</v>
      </c>
      <c r="G99" s="22">
        <v>1134</v>
      </c>
      <c r="H99" s="22">
        <v>1134</v>
      </c>
      <c r="I99" s="22">
        <v>0</v>
      </c>
      <c r="J99" s="22">
        <v>0</v>
      </c>
      <c r="K99" s="32">
        <v>0</v>
      </c>
      <c r="L99" s="24">
        <f t="shared" ref="L99:L118" si="7">IF(K99&lt;3,1,0)</f>
        <v>1</v>
      </c>
    </row>
    <row r="100" spans="1:12" s="25" customFormat="1" ht="11.25" x14ac:dyDescent="0.15">
      <c r="A100" s="22">
        <f t="shared" si="6"/>
        <v>98</v>
      </c>
      <c r="B100" s="22" t="s">
        <v>517</v>
      </c>
      <c r="C100" s="24" t="s">
        <v>518</v>
      </c>
      <c r="D100" s="23">
        <v>9</v>
      </c>
      <c r="E100" s="24" t="s">
        <v>1386</v>
      </c>
      <c r="F100" s="24" t="s">
        <v>8</v>
      </c>
      <c r="G100" s="22">
        <v>1087</v>
      </c>
      <c r="H100" s="22">
        <v>1087</v>
      </c>
      <c r="I100" s="22">
        <v>0</v>
      </c>
      <c r="J100" s="22">
        <v>0</v>
      </c>
      <c r="K100" s="32">
        <v>0</v>
      </c>
      <c r="L100" s="24">
        <f t="shared" si="7"/>
        <v>1</v>
      </c>
    </row>
    <row r="101" spans="1:12" s="25" customFormat="1" ht="11.25" x14ac:dyDescent="0.15">
      <c r="A101" s="22">
        <f t="shared" si="6"/>
        <v>99</v>
      </c>
      <c r="B101" s="22" t="s">
        <v>154</v>
      </c>
      <c r="C101" s="24" t="s">
        <v>155</v>
      </c>
      <c r="D101" s="23">
        <v>9</v>
      </c>
      <c r="E101" s="24" t="s">
        <v>1386</v>
      </c>
      <c r="F101" s="24" t="s">
        <v>8</v>
      </c>
      <c r="G101" s="22">
        <v>1031</v>
      </c>
      <c r="H101" s="22">
        <v>1031</v>
      </c>
      <c r="I101" s="22">
        <v>0</v>
      </c>
      <c r="J101" s="22">
        <v>0</v>
      </c>
      <c r="K101" s="32">
        <v>0</v>
      </c>
      <c r="L101" s="24">
        <f t="shared" si="7"/>
        <v>1</v>
      </c>
    </row>
    <row r="102" spans="1:12" s="25" customFormat="1" ht="11.25" x14ac:dyDescent="0.15">
      <c r="A102" s="22">
        <f t="shared" si="6"/>
        <v>100</v>
      </c>
      <c r="B102" s="22" t="s">
        <v>275</v>
      </c>
      <c r="C102" s="24" t="s">
        <v>276</v>
      </c>
      <c r="D102" s="23">
        <v>9</v>
      </c>
      <c r="E102" s="24" t="s">
        <v>1386</v>
      </c>
      <c r="F102" s="24" t="s">
        <v>8</v>
      </c>
      <c r="G102" s="22">
        <v>1019</v>
      </c>
      <c r="H102" s="22">
        <v>1019</v>
      </c>
      <c r="I102" s="22">
        <v>0</v>
      </c>
      <c r="J102" s="22">
        <v>0</v>
      </c>
      <c r="K102" s="32">
        <v>0</v>
      </c>
      <c r="L102" s="24">
        <f t="shared" si="7"/>
        <v>1</v>
      </c>
    </row>
    <row r="103" spans="1:12" s="25" customFormat="1" ht="11.25" x14ac:dyDescent="0.15">
      <c r="A103" s="22">
        <f t="shared" si="6"/>
        <v>101</v>
      </c>
      <c r="B103" s="22" t="s">
        <v>27</v>
      </c>
      <c r="C103" s="24" t="s">
        <v>28</v>
      </c>
      <c r="D103" s="23">
        <v>9</v>
      </c>
      <c r="E103" s="24" t="s">
        <v>1386</v>
      </c>
      <c r="F103" s="24" t="s">
        <v>8</v>
      </c>
      <c r="G103" s="22">
        <v>982</v>
      </c>
      <c r="H103" s="22">
        <v>982</v>
      </c>
      <c r="I103" s="22">
        <v>0</v>
      </c>
      <c r="J103" s="22">
        <v>0</v>
      </c>
      <c r="K103" s="32">
        <v>0</v>
      </c>
      <c r="L103" s="24">
        <f t="shared" si="7"/>
        <v>1</v>
      </c>
    </row>
    <row r="104" spans="1:12" s="25" customFormat="1" ht="11.25" x14ac:dyDescent="0.15">
      <c r="A104" s="22">
        <f t="shared" si="6"/>
        <v>102</v>
      </c>
      <c r="B104" s="22" t="s">
        <v>138</v>
      </c>
      <c r="C104" s="24" t="s">
        <v>2885</v>
      </c>
      <c r="D104" s="23">
        <v>9</v>
      </c>
      <c r="E104" s="24" t="s">
        <v>1386</v>
      </c>
      <c r="F104" s="24" t="s">
        <v>8</v>
      </c>
      <c r="G104" s="22">
        <v>978</v>
      </c>
      <c r="H104" s="22">
        <v>978</v>
      </c>
      <c r="I104" s="22">
        <v>0</v>
      </c>
      <c r="J104" s="22">
        <v>0</v>
      </c>
      <c r="K104" s="32">
        <v>0</v>
      </c>
      <c r="L104" s="24">
        <f t="shared" si="7"/>
        <v>1</v>
      </c>
    </row>
    <row r="105" spans="1:12" s="25" customFormat="1" ht="11.25" x14ac:dyDescent="0.15">
      <c r="A105" s="22">
        <f t="shared" si="6"/>
        <v>103</v>
      </c>
      <c r="B105" s="22" t="s">
        <v>1287</v>
      </c>
      <c r="C105" s="24" t="s">
        <v>1288</v>
      </c>
      <c r="D105" s="23">
        <v>9</v>
      </c>
      <c r="E105" s="24" t="s">
        <v>1386</v>
      </c>
      <c r="F105" s="24" t="s">
        <v>8</v>
      </c>
      <c r="G105" s="22">
        <v>917</v>
      </c>
      <c r="H105" s="22">
        <v>917</v>
      </c>
      <c r="I105" s="22">
        <v>0</v>
      </c>
      <c r="J105" s="22">
        <v>0</v>
      </c>
      <c r="K105" s="32">
        <v>0</v>
      </c>
      <c r="L105" s="24">
        <f t="shared" si="7"/>
        <v>1</v>
      </c>
    </row>
    <row r="106" spans="1:12" s="25" customFormat="1" ht="11.25" x14ac:dyDescent="0.15">
      <c r="A106" s="22">
        <f t="shared" si="6"/>
        <v>104</v>
      </c>
      <c r="B106" s="22" t="s">
        <v>556</v>
      </c>
      <c r="C106" s="24" t="s">
        <v>557</v>
      </c>
      <c r="D106" s="23">
        <v>9</v>
      </c>
      <c r="E106" s="24" t="s">
        <v>1386</v>
      </c>
      <c r="F106" s="24" t="s">
        <v>8</v>
      </c>
      <c r="G106" s="22">
        <v>910</v>
      </c>
      <c r="H106" s="22">
        <v>910</v>
      </c>
      <c r="I106" s="22">
        <v>0</v>
      </c>
      <c r="J106" s="22">
        <v>0</v>
      </c>
      <c r="K106" s="32">
        <v>0</v>
      </c>
      <c r="L106" s="24">
        <f t="shared" si="7"/>
        <v>1</v>
      </c>
    </row>
    <row r="107" spans="1:12" s="25" customFormat="1" ht="11.25" x14ac:dyDescent="0.15">
      <c r="A107" s="22">
        <f t="shared" si="6"/>
        <v>105</v>
      </c>
      <c r="B107" s="22" t="s">
        <v>1052</v>
      </c>
      <c r="C107" s="24" t="s">
        <v>1053</v>
      </c>
      <c r="D107" s="23">
        <v>9</v>
      </c>
      <c r="E107" s="24" t="s">
        <v>1386</v>
      </c>
      <c r="F107" s="24" t="s">
        <v>8</v>
      </c>
      <c r="G107" s="22">
        <v>877</v>
      </c>
      <c r="H107" s="22">
        <v>877</v>
      </c>
      <c r="I107" s="22">
        <v>0</v>
      </c>
      <c r="J107" s="22">
        <v>0</v>
      </c>
      <c r="K107" s="32">
        <v>0</v>
      </c>
      <c r="L107" s="24">
        <f t="shared" si="7"/>
        <v>1</v>
      </c>
    </row>
    <row r="108" spans="1:12" s="25" customFormat="1" ht="11.25" x14ac:dyDescent="0.15">
      <c r="A108" s="22">
        <f t="shared" si="6"/>
        <v>106</v>
      </c>
      <c r="B108" s="22" t="s">
        <v>901</v>
      </c>
      <c r="C108" s="24" t="s">
        <v>902</v>
      </c>
      <c r="D108" s="23">
        <v>9</v>
      </c>
      <c r="E108" s="24" t="s">
        <v>1386</v>
      </c>
      <c r="F108" s="24" t="s">
        <v>8</v>
      </c>
      <c r="G108" s="22">
        <v>857</v>
      </c>
      <c r="H108" s="22">
        <v>857</v>
      </c>
      <c r="I108" s="22">
        <v>0</v>
      </c>
      <c r="J108" s="22">
        <v>0</v>
      </c>
      <c r="K108" s="32">
        <v>1</v>
      </c>
      <c r="L108" s="24">
        <f t="shared" si="7"/>
        <v>1</v>
      </c>
    </row>
    <row r="109" spans="1:12" s="25" customFormat="1" ht="11.25" x14ac:dyDescent="0.15">
      <c r="A109" s="22">
        <f t="shared" si="6"/>
        <v>107</v>
      </c>
      <c r="B109" s="22" t="s">
        <v>785</v>
      </c>
      <c r="C109" s="24" t="s">
        <v>786</v>
      </c>
      <c r="D109" s="23">
        <v>9</v>
      </c>
      <c r="E109" s="24" t="s">
        <v>1386</v>
      </c>
      <c r="F109" s="24" t="s">
        <v>8</v>
      </c>
      <c r="G109" s="22">
        <v>805</v>
      </c>
      <c r="H109" s="22">
        <v>805</v>
      </c>
      <c r="I109" s="22">
        <v>0</v>
      </c>
      <c r="J109" s="22">
        <v>0</v>
      </c>
      <c r="K109" s="32">
        <v>1</v>
      </c>
      <c r="L109" s="24">
        <f t="shared" si="7"/>
        <v>1</v>
      </c>
    </row>
    <row r="110" spans="1:12" s="25" customFormat="1" ht="11.25" x14ac:dyDescent="0.15">
      <c r="A110" s="22">
        <f t="shared" si="6"/>
        <v>108</v>
      </c>
      <c r="B110" s="22" t="s">
        <v>960</v>
      </c>
      <c r="C110" s="24" t="s">
        <v>961</v>
      </c>
      <c r="D110" s="23">
        <v>9</v>
      </c>
      <c r="E110" s="24" t="s">
        <v>1386</v>
      </c>
      <c r="F110" s="24" t="s">
        <v>8</v>
      </c>
      <c r="G110" s="22">
        <v>777</v>
      </c>
      <c r="H110" s="22">
        <v>777</v>
      </c>
      <c r="I110" s="22">
        <v>0</v>
      </c>
      <c r="J110" s="22">
        <v>0</v>
      </c>
      <c r="K110" s="32">
        <v>0</v>
      </c>
      <c r="L110" s="24">
        <f t="shared" si="7"/>
        <v>1</v>
      </c>
    </row>
    <row r="111" spans="1:12" s="25" customFormat="1" ht="11.25" x14ac:dyDescent="0.15">
      <c r="A111" s="22">
        <f t="shared" si="6"/>
        <v>109</v>
      </c>
      <c r="B111" s="22" t="s">
        <v>1341</v>
      </c>
      <c r="C111" s="24" t="s">
        <v>1342</v>
      </c>
      <c r="D111" s="23">
        <v>9</v>
      </c>
      <c r="E111" s="24" t="s">
        <v>1386</v>
      </c>
      <c r="F111" s="24" t="s">
        <v>8</v>
      </c>
      <c r="G111" s="22">
        <v>757</v>
      </c>
      <c r="H111" s="22">
        <v>757</v>
      </c>
      <c r="I111" s="22">
        <v>0</v>
      </c>
      <c r="J111" s="22">
        <v>0</v>
      </c>
      <c r="K111" s="32">
        <v>1</v>
      </c>
      <c r="L111" s="24">
        <f t="shared" si="7"/>
        <v>1</v>
      </c>
    </row>
    <row r="112" spans="1:12" s="25" customFormat="1" ht="11.25" x14ac:dyDescent="0.15">
      <c r="A112" s="22">
        <f t="shared" si="6"/>
        <v>110</v>
      </c>
      <c r="B112" s="22" t="s">
        <v>822</v>
      </c>
      <c r="C112" s="24" t="s">
        <v>823</v>
      </c>
      <c r="D112" s="23">
        <v>9</v>
      </c>
      <c r="E112" s="24" t="s">
        <v>1386</v>
      </c>
      <c r="F112" s="24" t="s">
        <v>8</v>
      </c>
      <c r="G112" s="22">
        <v>754</v>
      </c>
      <c r="H112" s="22">
        <v>754</v>
      </c>
      <c r="I112" s="22">
        <v>0</v>
      </c>
      <c r="J112" s="22">
        <v>0</v>
      </c>
      <c r="K112" s="32">
        <v>0</v>
      </c>
      <c r="L112" s="24">
        <f t="shared" si="7"/>
        <v>1</v>
      </c>
    </row>
    <row r="113" spans="1:12" s="25" customFormat="1" ht="11.25" x14ac:dyDescent="0.15">
      <c r="A113" s="22">
        <f t="shared" si="6"/>
        <v>111</v>
      </c>
      <c r="B113" s="22" t="s">
        <v>885</v>
      </c>
      <c r="C113" s="24" t="s">
        <v>886</v>
      </c>
      <c r="D113" s="23">
        <v>9</v>
      </c>
      <c r="E113" s="24" t="s">
        <v>1386</v>
      </c>
      <c r="F113" s="24" t="s">
        <v>8</v>
      </c>
      <c r="G113" s="22">
        <v>707</v>
      </c>
      <c r="H113" s="22">
        <v>707</v>
      </c>
      <c r="I113" s="22">
        <v>0</v>
      </c>
      <c r="J113" s="22">
        <v>0</v>
      </c>
      <c r="K113" s="32">
        <v>0</v>
      </c>
      <c r="L113" s="24">
        <f t="shared" si="7"/>
        <v>1</v>
      </c>
    </row>
    <row r="114" spans="1:12" s="25" customFormat="1" ht="11.25" x14ac:dyDescent="0.15">
      <c r="A114" s="22">
        <f t="shared" si="6"/>
        <v>112</v>
      </c>
      <c r="B114" s="22" t="s">
        <v>1261</v>
      </c>
      <c r="C114" s="24" t="s">
        <v>1262</v>
      </c>
      <c r="D114" s="23">
        <v>9</v>
      </c>
      <c r="E114" s="24" t="s">
        <v>1386</v>
      </c>
      <c r="F114" s="24" t="s">
        <v>8</v>
      </c>
      <c r="G114" s="22">
        <v>704</v>
      </c>
      <c r="H114" s="22">
        <v>704</v>
      </c>
      <c r="I114" s="22">
        <v>0</v>
      </c>
      <c r="J114" s="22">
        <v>0</v>
      </c>
      <c r="K114" s="32">
        <v>0</v>
      </c>
      <c r="L114" s="24">
        <f t="shared" si="7"/>
        <v>1</v>
      </c>
    </row>
    <row r="115" spans="1:12" s="25" customFormat="1" ht="11.25" x14ac:dyDescent="0.15">
      <c r="A115" s="22">
        <f t="shared" si="6"/>
        <v>113</v>
      </c>
      <c r="B115" s="22" t="s">
        <v>2363</v>
      </c>
      <c r="C115" s="24" t="s">
        <v>2380</v>
      </c>
      <c r="D115" s="23">
        <v>9</v>
      </c>
      <c r="E115" s="24" t="s">
        <v>2410</v>
      </c>
      <c r="F115" s="24" t="s">
        <v>2922</v>
      </c>
      <c r="G115" s="22">
        <v>688</v>
      </c>
      <c r="H115" s="22">
        <v>688</v>
      </c>
      <c r="I115" s="22">
        <v>0</v>
      </c>
      <c r="J115" s="22">
        <v>0</v>
      </c>
      <c r="K115" s="32">
        <v>59</v>
      </c>
      <c r="L115" s="24">
        <f t="shared" si="7"/>
        <v>0</v>
      </c>
    </row>
    <row r="116" spans="1:12" s="25" customFormat="1" ht="11.25" x14ac:dyDescent="0.15">
      <c r="A116" s="22">
        <f t="shared" si="6"/>
        <v>114</v>
      </c>
      <c r="B116" s="22" t="s">
        <v>704</v>
      </c>
      <c r="C116" s="24" t="s">
        <v>705</v>
      </c>
      <c r="D116" s="23">
        <v>9</v>
      </c>
      <c r="E116" s="24" t="s">
        <v>1386</v>
      </c>
      <c r="F116" s="24" t="s">
        <v>8</v>
      </c>
      <c r="G116" s="22">
        <v>674</v>
      </c>
      <c r="H116" s="22">
        <v>674</v>
      </c>
      <c r="I116" s="22">
        <v>0</v>
      </c>
      <c r="J116" s="22">
        <v>0</v>
      </c>
      <c r="K116" s="32">
        <v>0</v>
      </c>
      <c r="L116" s="24">
        <f t="shared" si="7"/>
        <v>1</v>
      </c>
    </row>
    <row r="117" spans="1:12" s="25" customFormat="1" ht="11.25" x14ac:dyDescent="0.15">
      <c r="A117" s="22">
        <f t="shared" si="6"/>
        <v>115</v>
      </c>
      <c r="B117" s="22" t="s">
        <v>970</v>
      </c>
      <c r="C117" s="24" t="s">
        <v>971</v>
      </c>
      <c r="D117" s="23">
        <v>9</v>
      </c>
      <c r="E117" s="24" t="s">
        <v>1386</v>
      </c>
      <c r="F117" s="24" t="s">
        <v>8</v>
      </c>
      <c r="G117" s="22">
        <v>646</v>
      </c>
      <c r="H117" s="22">
        <v>646</v>
      </c>
      <c r="I117" s="22">
        <v>0</v>
      </c>
      <c r="J117" s="22">
        <v>0</v>
      </c>
      <c r="K117" s="32">
        <v>21</v>
      </c>
      <c r="L117" s="24">
        <f t="shared" si="7"/>
        <v>0</v>
      </c>
    </row>
    <row r="118" spans="1:12" s="25" customFormat="1" ht="11.25" x14ac:dyDescent="0.15">
      <c r="A118" s="22">
        <f t="shared" si="6"/>
        <v>116</v>
      </c>
      <c r="B118" s="22" t="s">
        <v>1267</v>
      </c>
      <c r="C118" s="24" t="s">
        <v>1268</v>
      </c>
      <c r="D118" s="23">
        <v>9</v>
      </c>
      <c r="E118" s="24" t="s">
        <v>1386</v>
      </c>
      <c r="F118" s="24" t="s">
        <v>8</v>
      </c>
      <c r="G118" s="22">
        <v>608</v>
      </c>
      <c r="H118" s="22">
        <v>608</v>
      </c>
      <c r="I118" s="22">
        <v>0</v>
      </c>
      <c r="J118" s="22">
        <v>0</v>
      </c>
      <c r="K118" s="32">
        <v>0</v>
      </c>
      <c r="L118" s="24">
        <f t="shared" si="7"/>
        <v>1</v>
      </c>
    </row>
    <row r="119" spans="1:12" x14ac:dyDescent="0.15">
      <c r="F119" s="27"/>
      <c r="L119" s="34"/>
    </row>
    <row r="120" spans="1:12" x14ac:dyDescent="0.15">
      <c r="F120" s="27"/>
      <c r="L120" s="34"/>
    </row>
    <row r="121" spans="1:12" x14ac:dyDescent="0.15">
      <c r="F121" s="27"/>
      <c r="L121" s="34"/>
    </row>
    <row r="122" spans="1:12" x14ac:dyDescent="0.15">
      <c r="F122" s="27"/>
      <c r="L122" s="34"/>
    </row>
    <row r="123" spans="1:12" x14ac:dyDescent="0.15">
      <c r="F123" s="27"/>
      <c r="L123" s="34"/>
    </row>
    <row r="124" spans="1:12" x14ac:dyDescent="0.15">
      <c r="F124" s="27"/>
      <c r="L124" s="34"/>
    </row>
    <row r="125" spans="1:12" x14ac:dyDescent="0.15">
      <c r="F125" s="27"/>
      <c r="L125" s="34"/>
    </row>
    <row r="126" spans="1:12" x14ac:dyDescent="0.15">
      <c r="F126" s="27"/>
      <c r="L126" s="34"/>
    </row>
    <row r="127" spans="1:12" x14ac:dyDescent="0.15">
      <c r="F127" s="27"/>
      <c r="L127" s="34"/>
    </row>
    <row r="128" spans="1:12" x14ac:dyDescent="0.15">
      <c r="F128" s="27"/>
      <c r="L128" s="34"/>
    </row>
    <row r="129" spans="6:12" x14ac:dyDescent="0.15">
      <c r="F129" s="27"/>
      <c r="L129" s="34"/>
    </row>
    <row r="130" spans="6:12" x14ac:dyDescent="0.15">
      <c r="F130" s="27"/>
      <c r="L130" s="34"/>
    </row>
    <row r="131" spans="6:12" x14ac:dyDescent="0.15">
      <c r="F131" s="27"/>
      <c r="L131" s="34"/>
    </row>
    <row r="132" spans="6:12" x14ac:dyDescent="0.15">
      <c r="F132" s="27"/>
      <c r="L132" s="34"/>
    </row>
    <row r="133" spans="6:12" x14ac:dyDescent="0.15">
      <c r="F133" s="27"/>
      <c r="L133" s="34"/>
    </row>
    <row r="134" spans="6:12" x14ac:dyDescent="0.15">
      <c r="F134" s="27"/>
      <c r="L134" s="34"/>
    </row>
    <row r="135" spans="6:12" x14ac:dyDescent="0.15">
      <c r="F135" s="27"/>
      <c r="L135" s="34"/>
    </row>
    <row r="136" spans="6:12" x14ac:dyDescent="0.15">
      <c r="F136" s="27"/>
      <c r="L136" s="34"/>
    </row>
    <row r="137" spans="6:12" x14ac:dyDescent="0.15">
      <c r="F137" s="27"/>
      <c r="L137" s="34"/>
    </row>
    <row r="138" spans="6:12" x14ac:dyDescent="0.15">
      <c r="F138" s="27"/>
      <c r="L138" s="34"/>
    </row>
    <row r="139" spans="6:12" x14ac:dyDescent="0.15">
      <c r="F139" s="27"/>
      <c r="L139" s="34"/>
    </row>
    <row r="140" spans="6:12" x14ac:dyDescent="0.15">
      <c r="F140" s="27"/>
      <c r="L140" s="34"/>
    </row>
    <row r="141" spans="6:12" x14ac:dyDescent="0.15">
      <c r="F141" s="27"/>
      <c r="L141" s="34"/>
    </row>
    <row r="142" spans="6:12" x14ac:dyDescent="0.15">
      <c r="F142" s="27"/>
      <c r="L142" s="34"/>
    </row>
    <row r="143" spans="6:12" x14ac:dyDescent="0.15">
      <c r="F143" s="27"/>
      <c r="L143" s="34"/>
    </row>
    <row r="144" spans="6:12" x14ac:dyDescent="0.15">
      <c r="F144" s="27"/>
      <c r="L144" s="34"/>
    </row>
    <row r="145" spans="6:12" x14ac:dyDescent="0.15">
      <c r="F145" s="27"/>
      <c r="L145" s="34"/>
    </row>
    <row r="146" spans="6:12" x14ac:dyDescent="0.15">
      <c r="F146" s="27"/>
      <c r="L146" s="34"/>
    </row>
    <row r="147" spans="6:12" x14ac:dyDescent="0.15">
      <c r="F147" s="27"/>
      <c r="L147" s="34"/>
    </row>
    <row r="148" spans="6:12" x14ac:dyDescent="0.15">
      <c r="F148" s="27"/>
      <c r="L148" s="34"/>
    </row>
    <row r="149" spans="6:12" x14ac:dyDescent="0.15">
      <c r="F149" s="27"/>
      <c r="L149" s="34"/>
    </row>
    <row r="150" spans="6:12" x14ac:dyDescent="0.15">
      <c r="F150" s="27"/>
      <c r="L150" s="34"/>
    </row>
    <row r="151" spans="6:12" x14ac:dyDescent="0.15">
      <c r="F151" s="27"/>
      <c r="L151" s="34"/>
    </row>
    <row r="152" spans="6:12" x14ac:dyDescent="0.15">
      <c r="F152" s="27"/>
      <c r="L152" s="34"/>
    </row>
    <row r="153" spans="6:12" x14ac:dyDescent="0.15">
      <c r="F153" s="27"/>
      <c r="L153" s="34"/>
    </row>
    <row r="154" spans="6:12" x14ac:dyDescent="0.15">
      <c r="F154" s="27"/>
      <c r="L154" s="34"/>
    </row>
    <row r="155" spans="6:12" x14ac:dyDescent="0.15">
      <c r="F155" s="27"/>
      <c r="L155" s="34"/>
    </row>
    <row r="156" spans="6:12" x14ac:dyDescent="0.15">
      <c r="F156" s="27"/>
      <c r="L156" s="34"/>
    </row>
    <row r="157" spans="6:12" x14ac:dyDescent="0.15">
      <c r="F157" s="27"/>
      <c r="L157" s="34"/>
    </row>
    <row r="158" spans="6:12" x14ac:dyDescent="0.15">
      <c r="F158" s="27"/>
      <c r="L158" s="34"/>
    </row>
    <row r="159" spans="6:12" x14ac:dyDescent="0.15">
      <c r="F159" s="27"/>
      <c r="L159" s="34"/>
    </row>
    <row r="160" spans="6:12" x14ac:dyDescent="0.15">
      <c r="F160" s="27"/>
      <c r="L160" s="34"/>
    </row>
    <row r="161" spans="6:12" x14ac:dyDescent="0.15">
      <c r="F161" s="27"/>
      <c r="L161" s="34"/>
    </row>
    <row r="162" spans="6:12" x14ac:dyDescent="0.15">
      <c r="F162" s="27"/>
      <c r="L162" s="34"/>
    </row>
    <row r="163" spans="6:12" x14ac:dyDescent="0.15">
      <c r="F163" s="27"/>
      <c r="L163" s="34"/>
    </row>
    <row r="164" spans="6:12" x14ac:dyDescent="0.15">
      <c r="F164" s="27"/>
      <c r="L164" s="34"/>
    </row>
    <row r="165" spans="6:12" x14ac:dyDescent="0.15">
      <c r="F165" s="27"/>
      <c r="L165" s="34"/>
    </row>
    <row r="166" spans="6:12" x14ac:dyDescent="0.15">
      <c r="F166" s="27"/>
      <c r="L166" s="34"/>
    </row>
    <row r="167" spans="6:12" x14ac:dyDescent="0.15">
      <c r="F167" s="27"/>
      <c r="L167" s="34"/>
    </row>
    <row r="168" spans="6:12" x14ac:dyDescent="0.15">
      <c r="F168" s="27"/>
      <c r="L168" s="34"/>
    </row>
    <row r="169" spans="6:12" x14ac:dyDescent="0.15">
      <c r="F169" s="27"/>
      <c r="L169" s="34"/>
    </row>
    <row r="170" spans="6:12" x14ac:dyDescent="0.15">
      <c r="F170" s="27"/>
      <c r="L170" s="34"/>
    </row>
    <row r="171" spans="6:12" x14ac:dyDescent="0.15">
      <c r="F171" s="27"/>
      <c r="L171" s="34"/>
    </row>
    <row r="172" spans="6:12" x14ac:dyDescent="0.15">
      <c r="F172" s="27"/>
      <c r="L172" s="34"/>
    </row>
    <row r="173" spans="6:12" x14ac:dyDescent="0.15">
      <c r="F173" s="27"/>
      <c r="L173" s="34"/>
    </row>
    <row r="174" spans="6:12" x14ac:dyDescent="0.15">
      <c r="F174" s="27"/>
      <c r="L174" s="34"/>
    </row>
    <row r="175" spans="6:12" x14ac:dyDescent="0.15">
      <c r="F175" s="27"/>
      <c r="L175" s="34"/>
    </row>
    <row r="176" spans="6:12" x14ac:dyDescent="0.15">
      <c r="F176" s="27"/>
      <c r="L176" s="34"/>
    </row>
    <row r="177" spans="6:12" x14ac:dyDescent="0.15">
      <c r="F177" s="27"/>
      <c r="L177" s="34"/>
    </row>
    <row r="178" spans="6:12" x14ac:dyDescent="0.15">
      <c r="F178" s="27"/>
      <c r="L178" s="34"/>
    </row>
    <row r="179" spans="6:12" x14ac:dyDescent="0.15">
      <c r="F179" s="27"/>
      <c r="L179" s="34"/>
    </row>
    <row r="180" spans="6:12" x14ac:dyDescent="0.15">
      <c r="F180" s="27"/>
      <c r="L180" s="34"/>
    </row>
    <row r="181" spans="6:12" x14ac:dyDescent="0.15">
      <c r="F181" s="27"/>
      <c r="L181" s="34"/>
    </row>
    <row r="182" spans="6:12" x14ac:dyDescent="0.15">
      <c r="F182" s="27"/>
    </row>
    <row r="183" spans="6:12" x14ac:dyDescent="0.15">
      <c r="F183" s="27"/>
    </row>
    <row r="184" spans="6:12" x14ac:dyDescent="0.15">
      <c r="F184" s="27"/>
    </row>
    <row r="185" spans="6:12" x14ac:dyDescent="0.15">
      <c r="F185" s="27"/>
    </row>
    <row r="186" spans="6:12" x14ac:dyDescent="0.15">
      <c r="F186" s="27"/>
    </row>
    <row r="187" spans="6:12" x14ac:dyDescent="0.15">
      <c r="F187" s="27"/>
    </row>
    <row r="188" spans="6:12" x14ac:dyDescent="0.15">
      <c r="F188" s="27"/>
    </row>
    <row r="189" spans="6:12" x14ac:dyDescent="0.15">
      <c r="F189" s="27"/>
    </row>
    <row r="190" spans="6:12" x14ac:dyDescent="0.15">
      <c r="F190" s="27"/>
    </row>
    <row r="191" spans="6:12" x14ac:dyDescent="0.15">
      <c r="F191" s="27"/>
    </row>
    <row r="192" spans="6:12" x14ac:dyDescent="0.15">
      <c r="F192" s="27"/>
    </row>
    <row r="193" spans="6:6" x14ac:dyDescent="0.15">
      <c r="F193" s="27"/>
    </row>
    <row r="194" spans="6:6" x14ac:dyDescent="0.15">
      <c r="F194" s="27"/>
    </row>
    <row r="195" spans="6:6" x14ac:dyDescent="0.15">
      <c r="F195" s="27"/>
    </row>
    <row r="196" spans="6:6" x14ac:dyDescent="0.15">
      <c r="F196" s="27"/>
    </row>
    <row r="197" spans="6:6" x14ac:dyDescent="0.15">
      <c r="F197" s="27"/>
    </row>
    <row r="198" spans="6:6" x14ac:dyDescent="0.15">
      <c r="F198" s="27"/>
    </row>
    <row r="199" spans="6:6" x14ac:dyDescent="0.15">
      <c r="F199" s="27"/>
    </row>
    <row r="200" spans="6:6" x14ac:dyDescent="0.15">
      <c r="F200" s="27"/>
    </row>
    <row r="201" spans="6:6" x14ac:dyDescent="0.15">
      <c r="F201" s="27"/>
    </row>
    <row r="202" spans="6:6" x14ac:dyDescent="0.15">
      <c r="F202" s="27"/>
    </row>
    <row r="203" spans="6:6" x14ac:dyDescent="0.15">
      <c r="F203" s="27"/>
    </row>
    <row r="204" spans="6:6" x14ac:dyDescent="0.15">
      <c r="F204" s="27"/>
    </row>
    <row r="205" spans="6:6" x14ac:dyDescent="0.15">
      <c r="F205" s="27"/>
    </row>
    <row r="206" spans="6:6" x14ac:dyDescent="0.15">
      <c r="F206" s="27"/>
    </row>
    <row r="207" spans="6:6" x14ac:dyDescent="0.15">
      <c r="F207" s="27"/>
    </row>
    <row r="208" spans="6:6" x14ac:dyDescent="0.15">
      <c r="F208" s="27"/>
    </row>
    <row r="209" spans="6:6" x14ac:dyDescent="0.15">
      <c r="F209" s="27"/>
    </row>
    <row r="210" spans="6:6" x14ac:dyDescent="0.15">
      <c r="F210" s="27"/>
    </row>
    <row r="211" spans="6:6" x14ac:dyDescent="0.15">
      <c r="F211" s="27"/>
    </row>
    <row r="212" spans="6:6" x14ac:dyDescent="0.15">
      <c r="F212" s="27"/>
    </row>
    <row r="213" spans="6:6" x14ac:dyDescent="0.15">
      <c r="F213" s="27"/>
    </row>
    <row r="214" spans="6:6" x14ac:dyDescent="0.15">
      <c r="F214" s="27"/>
    </row>
    <row r="215" spans="6:6" x14ac:dyDescent="0.15">
      <c r="F215" s="27"/>
    </row>
    <row r="216" spans="6:6" x14ac:dyDescent="0.15">
      <c r="F216" s="27"/>
    </row>
    <row r="217" spans="6:6" x14ac:dyDescent="0.15">
      <c r="F217" s="27"/>
    </row>
    <row r="218" spans="6:6" x14ac:dyDescent="0.15">
      <c r="F218" s="27"/>
    </row>
    <row r="219" spans="6:6" x14ac:dyDescent="0.15">
      <c r="F219" s="27"/>
    </row>
    <row r="220" spans="6:6" x14ac:dyDescent="0.15">
      <c r="F220" s="27"/>
    </row>
    <row r="221" spans="6:6" x14ac:dyDescent="0.15">
      <c r="F221" s="27"/>
    </row>
    <row r="222" spans="6:6" x14ac:dyDescent="0.15">
      <c r="F222" s="27"/>
    </row>
    <row r="223" spans="6:6" x14ac:dyDescent="0.15">
      <c r="F223" s="27"/>
    </row>
    <row r="224" spans="6:6" x14ac:dyDescent="0.15">
      <c r="F224" s="27"/>
    </row>
    <row r="225" spans="6:6" x14ac:dyDescent="0.15">
      <c r="F225" s="27"/>
    </row>
    <row r="226" spans="6:6" x14ac:dyDescent="0.15">
      <c r="F226" s="27"/>
    </row>
    <row r="227" spans="6:6" x14ac:dyDescent="0.15">
      <c r="F227" s="27"/>
    </row>
    <row r="228" spans="6:6" x14ac:dyDescent="0.15">
      <c r="F228" s="27"/>
    </row>
    <row r="229" spans="6:6" x14ac:dyDescent="0.15">
      <c r="F229" s="27"/>
    </row>
    <row r="230" spans="6:6" x14ac:dyDescent="0.15">
      <c r="F230" s="27"/>
    </row>
    <row r="231" spans="6:6" x14ac:dyDescent="0.15">
      <c r="F231" s="27"/>
    </row>
    <row r="232" spans="6:6" x14ac:dyDescent="0.15">
      <c r="F232" s="27"/>
    </row>
    <row r="233" spans="6:6" x14ac:dyDescent="0.15">
      <c r="F233" s="27"/>
    </row>
    <row r="234" spans="6:6" x14ac:dyDescent="0.15">
      <c r="F234" s="27"/>
    </row>
    <row r="235" spans="6:6" x14ac:dyDescent="0.15">
      <c r="F235" s="27"/>
    </row>
    <row r="236" spans="6:6" x14ac:dyDescent="0.15">
      <c r="F236" s="27"/>
    </row>
    <row r="237" spans="6:6" x14ac:dyDescent="0.15">
      <c r="F237" s="27"/>
    </row>
    <row r="238" spans="6:6" x14ac:dyDescent="0.15">
      <c r="F238" s="27"/>
    </row>
    <row r="239" spans="6:6" x14ac:dyDescent="0.15">
      <c r="F239" s="27"/>
    </row>
    <row r="240" spans="6:6" x14ac:dyDescent="0.15">
      <c r="F240" s="27"/>
    </row>
    <row r="241" spans="6:6" x14ac:dyDescent="0.15">
      <c r="F241" s="27"/>
    </row>
    <row r="242" spans="6:6" x14ac:dyDescent="0.15">
      <c r="F242" s="27"/>
    </row>
    <row r="243" spans="6:6" x14ac:dyDescent="0.15">
      <c r="F243" s="27"/>
    </row>
    <row r="244" spans="6:6" x14ac:dyDescent="0.15">
      <c r="F244" s="27"/>
    </row>
    <row r="245" spans="6:6" x14ac:dyDescent="0.15">
      <c r="F245" s="27"/>
    </row>
    <row r="246" spans="6:6" x14ac:dyDescent="0.15">
      <c r="F246" s="27"/>
    </row>
    <row r="247" spans="6:6" x14ac:dyDescent="0.15">
      <c r="F247" s="27"/>
    </row>
    <row r="248" spans="6:6" x14ac:dyDescent="0.15">
      <c r="F248" s="27"/>
    </row>
    <row r="249" spans="6:6" x14ac:dyDescent="0.15">
      <c r="F249" s="27"/>
    </row>
    <row r="250" spans="6:6" x14ac:dyDescent="0.15">
      <c r="F250" s="27"/>
    </row>
    <row r="251" spans="6:6" x14ac:dyDescent="0.15">
      <c r="F251" s="27"/>
    </row>
    <row r="252" spans="6:6" x14ac:dyDescent="0.15">
      <c r="F252" s="27"/>
    </row>
    <row r="253" spans="6:6" x14ac:dyDescent="0.15">
      <c r="F253" s="27"/>
    </row>
  </sheetData>
  <autoFilter ref="A2:L118" xr:uid="{5E204B15-9B7F-47F2-9904-C4E341BBD115}"/>
  <sortState xmlns:xlrd2="http://schemas.microsoft.com/office/spreadsheetml/2017/richdata2" ref="A3:L118">
    <sortCondition ref="F3:F118" customList="A,B,C"/>
    <sortCondition descending="1" ref="G3:G118"/>
    <sortCondition descending="1" ref="H3:H118"/>
    <sortCondition ref="B3:B11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02B-9C8A-48F3-867B-B4000C6D6D3A}">
  <dimension ref="A1:K1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1398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16" si="0">ROW()-2</f>
        <v>1</v>
      </c>
      <c r="B3" s="22" t="s">
        <v>370</v>
      </c>
      <c r="C3" s="24" t="s">
        <v>371</v>
      </c>
      <c r="D3" s="23">
        <v>9</v>
      </c>
      <c r="E3" s="24" t="s">
        <v>1386</v>
      </c>
      <c r="F3" s="24" t="s">
        <v>1391</v>
      </c>
      <c r="G3" s="22">
        <v>1564</v>
      </c>
      <c r="H3" s="22">
        <v>1564</v>
      </c>
      <c r="I3" s="22">
        <v>0</v>
      </c>
      <c r="J3" s="22">
        <v>0</v>
      </c>
      <c r="K3" s="32">
        <v>1105</v>
      </c>
    </row>
    <row r="4" spans="1:11" s="25" customFormat="1" ht="11.25" x14ac:dyDescent="0.15">
      <c r="A4" s="22">
        <f t="shared" si="0"/>
        <v>2</v>
      </c>
      <c r="B4" s="22" t="s">
        <v>221</v>
      </c>
      <c r="C4" s="24" t="s">
        <v>222</v>
      </c>
      <c r="D4" s="23">
        <v>9</v>
      </c>
      <c r="E4" s="24" t="s">
        <v>1386</v>
      </c>
      <c r="F4" s="24" t="s">
        <v>1391</v>
      </c>
      <c r="G4" s="22">
        <v>1514</v>
      </c>
      <c r="H4" s="22">
        <v>1514</v>
      </c>
      <c r="I4" s="22">
        <v>0</v>
      </c>
      <c r="J4" s="22">
        <v>0</v>
      </c>
      <c r="K4" s="32">
        <v>455</v>
      </c>
    </row>
    <row r="5" spans="1:11" s="25" customFormat="1" ht="11.25" x14ac:dyDescent="0.15">
      <c r="A5" s="22">
        <f t="shared" si="0"/>
        <v>3</v>
      </c>
      <c r="B5" s="22" t="s">
        <v>302</v>
      </c>
      <c r="C5" s="24" t="s">
        <v>303</v>
      </c>
      <c r="D5" s="23">
        <v>9</v>
      </c>
      <c r="E5" s="24" t="s">
        <v>1386</v>
      </c>
      <c r="F5" s="24" t="s">
        <v>1391</v>
      </c>
      <c r="G5" s="22">
        <v>1275</v>
      </c>
      <c r="H5" s="22">
        <v>1275</v>
      </c>
      <c r="I5" s="22">
        <v>0</v>
      </c>
      <c r="J5" s="22">
        <v>0</v>
      </c>
      <c r="K5" s="32">
        <v>0</v>
      </c>
    </row>
    <row r="6" spans="1:11" s="25" customFormat="1" ht="11.25" x14ac:dyDescent="0.15">
      <c r="A6" s="22">
        <f t="shared" si="0"/>
        <v>4</v>
      </c>
      <c r="B6" s="22" t="s">
        <v>904</v>
      </c>
      <c r="C6" s="24" t="s">
        <v>905</v>
      </c>
      <c r="D6" s="23">
        <v>9</v>
      </c>
      <c r="E6" s="24" t="s">
        <v>1386</v>
      </c>
      <c r="F6" s="24" t="s">
        <v>1391</v>
      </c>
      <c r="G6" s="22">
        <v>1256</v>
      </c>
      <c r="H6" s="22">
        <v>1256</v>
      </c>
      <c r="I6" s="22">
        <v>0</v>
      </c>
      <c r="J6" s="22">
        <v>0</v>
      </c>
      <c r="K6" s="32">
        <v>6039</v>
      </c>
    </row>
    <row r="7" spans="1:11" s="25" customFormat="1" ht="11.25" x14ac:dyDescent="0.15">
      <c r="A7" s="22">
        <f t="shared" si="0"/>
        <v>5</v>
      </c>
      <c r="B7" s="22" t="s">
        <v>948</v>
      </c>
      <c r="C7" s="24" t="s">
        <v>949</v>
      </c>
      <c r="D7" s="23">
        <v>9</v>
      </c>
      <c r="E7" s="24" t="s">
        <v>1386</v>
      </c>
      <c r="F7" s="24" t="s">
        <v>1391</v>
      </c>
      <c r="G7" s="22">
        <v>1251</v>
      </c>
      <c r="H7" s="22">
        <v>1251</v>
      </c>
      <c r="I7" s="22">
        <v>0</v>
      </c>
      <c r="J7" s="22">
        <v>0</v>
      </c>
      <c r="K7" s="32">
        <v>91</v>
      </c>
    </row>
    <row r="8" spans="1:11" s="25" customFormat="1" ht="11.25" x14ac:dyDescent="0.15">
      <c r="A8" s="22">
        <f t="shared" si="0"/>
        <v>6</v>
      </c>
      <c r="B8" s="22" t="s">
        <v>123</v>
      </c>
      <c r="C8" s="24" t="s">
        <v>124</v>
      </c>
      <c r="D8" s="23">
        <v>9</v>
      </c>
      <c r="E8" s="24" t="s">
        <v>1386</v>
      </c>
      <c r="F8" s="24" t="s">
        <v>1391</v>
      </c>
      <c r="G8" s="22">
        <v>1198</v>
      </c>
      <c r="H8" s="22">
        <v>1198</v>
      </c>
      <c r="I8" s="22">
        <v>0</v>
      </c>
      <c r="J8" s="22">
        <v>0</v>
      </c>
      <c r="K8" s="32">
        <v>0</v>
      </c>
    </row>
    <row r="9" spans="1:11" s="25" customFormat="1" ht="11.25" x14ac:dyDescent="0.15">
      <c r="A9" s="22">
        <f t="shared" si="0"/>
        <v>7</v>
      </c>
      <c r="B9" s="22" t="s">
        <v>251</v>
      </c>
      <c r="C9" s="24" t="s">
        <v>252</v>
      </c>
      <c r="D9" s="23">
        <v>9</v>
      </c>
      <c r="E9" s="24" t="s">
        <v>1386</v>
      </c>
      <c r="F9" s="24" t="s">
        <v>1391</v>
      </c>
      <c r="G9" s="22">
        <v>1145</v>
      </c>
      <c r="H9" s="22">
        <v>1145</v>
      </c>
      <c r="I9" s="22">
        <v>0</v>
      </c>
      <c r="J9" s="22">
        <v>0</v>
      </c>
      <c r="K9" s="32">
        <v>38</v>
      </c>
    </row>
    <row r="10" spans="1:11" s="25" customFormat="1" ht="11.25" x14ac:dyDescent="0.15">
      <c r="A10" s="22">
        <f t="shared" si="0"/>
        <v>8</v>
      </c>
      <c r="B10" s="22" t="s">
        <v>462</v>
      </c>
      <c r="C10" s="24" t="s">
        <v>463</v>
      </c>
      <c r="D10" s="23">
        <v>9</v>
      </c>
      <c r="E10" s="24" t="s">
        <v>1386</v>
      </c>
      <c r="F10" s="24" t="s">
        <v>1391</v>
      </c>
      <c r="G10" s="22">
        <v>1134</v>
      </c>
      <c r="H10" s="22">
        <v>1134</v>
      </c>
      <c r="I10" s="22">
        <v>0</v>
      </c>
      <c r="J10" s="22">
        <v>0</v>
      </c>
      <c r="K10" s="32">
        <v>26</v>
      </c>
    </row>
    <row r="11" spans="1:11" s="25" customFormat="1" ht="11.25" x14ac:dyDescent="0.15">
      <c r="A11" s="22">
        <f t="shared" si="0"/>
        <v>9</v>
      </c>
      <c r="B11" s="22" t="s">
        <v>57</v>
      </c>
      <c r="C11" s="24" t="s">
        <v>58</v>
      </c>
      <c r="D11" s="23">
        <v>9</v>
      </c>
      <c r="E11" s="24" t="s">
        <v>1386</v>
      </c>
      <c r="F11" s="24" t="s">
        <v>1391</v>
      </c>
      <c r="G11" s="22">
        <v>997</v>
      </c>
      <c r="H11" s="22">
        <v>997</v>
      </c>
      <c r="I11" s="22">
        <v>0</v>
      </c>
      <c r="J11" s="22">
        <v>0</v>
      </c>
      <c r="K11" s="32">
        <v>9</v>
      </c>
    </row>
    <row r="12" spans="1:11" s="25" customFormat="1" ht="11.25" x14ac:dyDescent="0.15">
      <c r="A12" s="22">
        <f t="shared" si="0"/>
        <v>10</v>
      </c>
      <c r="B12" s="22" t="s">
        <v>730</v>
      </c>
      <c r="C12" s="24" t="s">
        <v>731</v>
      </c>
      <c r="D12" s="23">
        <v>9</v>
      </c>
      <c r="E12" s="24" t="s">
        <v>1386</v>
      </c>
      <c r="F12" s="24" t="s">
        <v>1391</v>
      </c>
      <c r="G12" s="22">
        <v>974</v>
      </c>
      <c r="H12" s="22">
        <v>974</v>
      </c>
      <c r="I12" s="22">
        <v>0</v>
      </c>
      <c r="J12" s="22">
        <v>0</v>
      </c>
      <c r="K12" s="32">
        <v>9</v>
      </c>
    </row>
    <row r="13" spans="1:11" s="25" customFormat="1" ht="11.25" x14ac:dyDescent="0.15">
      <c r="A13" s="22">
        <f t="shared" si="0"/>
        <v>11</v>
      </c>
      <c r="B13" s="22" t="s">
        <v>240</v>
      </c>
      <c r="C13" s="24" t="s">
        <v>241</v>
      </c>
      <c r="D13" s="23">
        <v>9</v>
      </c>
      <c r="E13" s="24" t="s">
        <v>1386</v>
      </c>
      <c r="F13" s="24" t="s">
        <v>1391</v>
      </c>
      <c r="G13" s="22">
        <v>962</v>
      </c>
      <c r="H13" s="22">
        <v>962</v>
      </c>
      <c r="I13" s="22">
        <v>0</v>
      </c>
      <c r="J13" s="22">
        <v>0</v>
      </c>
      <c r="K13" s="32">
        <v>0</v>
      </c>
    </row>
    <row r="14" spans="1:11" s="25" customFormat="1" ht="11.25" x14ac:dyDescent="0.15">
      <c r="A14" s="22">
        <f t="shared" si="0"/>
        <v>12</v>
      </c>
      <c r="B14" s="22" t="s">
        <v>260</v>
      </c>
      <c r="C14" s="24" t="s">
        <v>261</v>
      </c>
      <c r="D14" s="23">
        <v>9</v>
      </c>
      <c r="E14" s="24" t="s">
        <v>1386</v>
      </c>
      <c r="F14" s="24" t="s">
        <v>1391</v>
      </c>
      <c r="G14" s="22">
        <v>960</v>
      </c>
      <c r="H14" s="22">
        <v>960</v>
      </c>
      <c r="I14" s="22">
        <v>0</v>
      </c>
      <c r="J14" s="22">
        <v>0</v>
      </c>
      <c r="K14" s="32">
        <v>1</v>
      </c>
    </row>
    <row r="15" spans="1:11" s="25" customFormat="1" ht="11.25" x14ac:dyDescent="0.15">
      <c r="A15" s="22">
        <f t="shared" si="0"/>
        <v>13</v>
      </c>
      <c r="B15" s="22" t="s">
        <v>822</v>
      </c>
      <c r="C15" s="24" t="s">
        <v>823</v>
      </c>
      <c r="D15" s="23">
        <v>9</v>
      </c>
      <c r="E15" s="24" t="s">
        <v>1386</v>
      </c>
      <c r="F15" s="24" t="s">
        <v>1391</v>
      </c>
      <c r="G15" s="22">
        <v>815</v>
      </c>
      <c r="H15" s="22">
        <v>815</v>
      </c>
      <c r="I15" s="22">
        <v>0</v>
      </c>
      <c r="J15" s="22">
        <v>0</v>
      </c>
      <c r="K15" s="32">
        <v>0</v>
      </c>
    </row>
    <row r="16" spans="1:11" s="25" customFormat="1" ht="11.25" x14ac:dyDescent="0.15">
      <c r="A16" s="22">
        <f t="shared" si="0"/>
        <v>14</v>
      </c>
      <c r="B16" s="22" t="s">
        <v>99</v>
      </c>
      <c r="C16" s="24" t="s">
        <v>100</v>
      </c>
      <c r="D16" s="23">
        <v>9</v>
      </c>
      <c r="E16" s="24" t="s">
        <v>1386</v>
      </c>
      <c r="F16" s="24" t="s">
        <v>1391</v>
      </c>
      <c r="G16" s="22">
        <v>727</v>
      </c>
      <c r="H16" s="22">
        <v>727</v>
      </c>
      <c r="I16" s="22">
        <v>0</v>
      </c>
      <c r="J16" s="22">
        <v>0</v>
      </c>
      <c r="K16" s="32">
        <v>0</v>
      </c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6:6" x14ac:dyDescent="0.15">
      <c r="F113" s="27"/>
    </row>
    <row r="114" spans="6:6" x14ac:dyDescent="0.15">
      <c r="F114" s="27"/>
    </row>
    <row r="115" spans="6:6" x14ac:dyDescent="0.15">
      <c r="F115" s="27"/>
    </row>
    <row r="116" spans="6:6" x14ac:dyDescent="0.15">
      <c r="F116" s="27"/>
    </row>
    <row r="117" spans="6:6" x14ac:dyDescent="0.15">
      <c r="F117" s="27"/>
    </row>
    <row r="118" spans="6:6" x14ac:dyDescent="0.15">
      <c r="F118" s="27"/>
    </row>
    <row r="119" spans="6:6" x14ac:dyDescent="0.15">
      <c r="F119" s="27"/>
    </row>
    <row r="120" spans="6:6" x14ac:dyDescent="0.15">
      <c r="F120" s="27"/>
    </row>
    <row r="121" spans="6:6" x14ac:dyDescent="0.15">
      <c r="F121" s="27"/>
    </row>
    <row r="122" spans="6:6" x14ac:dyDescent="0.15">
      <c r="F122" s="27"/>
    </row>
    <row r="123" spans="6:6" x14ac:dyDescent="0.15">
      <c r="F123" s="27"/>
    </row>
    <row r="124" spans="6:6" x14ac:dyDescent="0.15">
      <c r="F124" s="27"/>
    </row>
    <row r="125" spans="6:6" x14ac:dyDescent="0.15">
      <c r="F125" s="27"/>
    </row>
    <row r="126" spans="6:6" x14ac:dyDescent="0.15">
      <c r="F126" s="27"/>
    </row>
    <row r="127" spans="6:6" x14ac:dyDescent="0.15">
      <c r="F127" s="27"/>
    </row>
    <row r="128" spans="6:6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  <row r="142" spans="6:6" x14ac:dyDescent="0.15">
      <c r="F142" s="27"/>
    </row>
    <row r="143" spans="6:6" x14ac:dyDescent="0.15">
      <c r="F143" s="27"/>
    </row>
    <row r="144" spans="6:6" x14ac:dyDescent="0.15">
      <c r="F144" s="27"/>
    </row>
    <row r="145" spans="6:6" x14ac:dyDescent="0.15">
      <c r="F145" s="27"/>
    </row>
    <row r="146" spans="6:6" x14ac:dyDescent="0.15">
      <c r="F146" s="27"/>
    </row>
    <row r="147" spans="6:6" x14ac:dyDescent="0.15">
      <c r="F147" s="27"/>
    </row>
    <row r="148" spans="6:6" x14ac:dyDescent="0.15">
      <c r="F148" s="27"/>
    </row>
    <row r="149" spans="6:6" x14ac:dyDescent="0.15">
      <c r="F149" s="27"/>
    </row>
    <row r="150" spans="6:6" x14ac:dyDescent="0.15">
      <c r="F150" s="27"/>
    </row>
    <row r="151" spans="6:6" x14ac:dyDescent="0.15">
      <c r="F151" s="27"/>
    </row>
  </sheetData>
  <autoFilter ref="A2:K2" xr:uid="{1BBE02ED-EDFD-47F5-B562-29228BBB978A}"/>
  <sortState xmlns:xlrd2="http://schemas.microsoft.com/office/spreadsheetml/2017/richdata2" ref="A3:K16">
    <sortCondition descending="1" ref="G3:G16"/>
    <sortCondition descending="1" ref="H3:H16"/>
    <sortCondition ref="B3:B1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95F2-090D-4A20-8DD2-998710D14E1E}">
  <dimension ref="A1:L26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6640625" style="33" bestFit="1" customWidth="1"/>
    <col min="12" max="12" width="8.83203125" style="31" customWidth="1"/>
    <col min="13" max="175" width="9.33203125" style="14"/>
    <col min="176" max="176" width="5" style="14" bestFit="1" customWidth="1"/>
    <col min="177" max="177" width="7" style="14" bestFit="1" customWidth="1"/>
    <col min="178" max="178" width="9.33203125" style="14"/>
    <col min="179" max="179" width="22" style="14" customWidth="1"/>
    <col min="180" max="180" width="3.33203125" style="14" bestFit="1" customWidth="1"/>
    <col min="181" max="181" width="8" style="14" bestFit="1" customWidth="1"/>
    <col min="182" max="182" width="6" style="14" bestFit="1" customWidth="1"/>
    <col min="183" max="183" width="6.1640625" style="14" bestFit="1" customWidth="1"/>
    <col min="184" max="184" width="6" style="14" bestFit="1" customWidth="1"/>
    <col min="185" max="185" width="6.1640625" style="14" bestFit="1" customWidth="1"/>
    <col min="186" max="186" width="5.1640625" style="14" bestFit="1" customWidth="1"/>
    <col min="187" max="187" width="8.1640625" style="14" bestFit="1" customWidth="1"/>
    <col min="188" max="209" width="0" style="14" hidden="1" customWidth="1"/>
    <col min="210" max="210" width="4.83203125" style="14" customWidth="1"/>
    <col min="211" max="211" width="7.5" style="14" customWidth="1"/>
    <col min="212" max="212" width="5.1640625" style="14" customWidth="1"/>
    <col min="213" max="213" width="7.5" style="14" customWidth="1"/>
    <col min="214" max="214" width="3.83203125" style="14" bestFit="1" customWidth="1"/>
    <col min="215" max="217" width="4.83203125" style="14" bestFit="1" customWidth="1"/>
    <col min="218" max="219" width="3.83203125" style="14" bestFit="1" customWidth="1"/>
    <col min="220" max="220" width="3.33203125" style="14" bestFit="1" customWidth="1"/>
    <col min="221" max="224" width="4.83203125" style="14" bestFit="1" customWidth="1"/>
    <col min="225" max="225" width="4" style="14" bestFit="1" customWidth="1"/>
    <col min="226" max="226" width="5" style="14" bestFit="1" customWidth="1"/>
    <col min="227" max="431" width="9.33203125" style="14"/>
    <col min="432" max="432" width="5" style="14" bestFit="1" customWidth="1"/>
    <col min="433" max="433" width="7" style="14" bestFit="1" customWidth="1"/>
    <col min="434" max="434" width="9.33203125" style="14"/>
    <col min="435" max="435" width="22" style="14" customWidth="1"/>
    <col min="436" max="436" width="3.33203125" style="14" bestFit="1" customWidth="1"/>
    <col min="437" max="437" width="8" style="14" bestFit="1" customWidth="1"/>
    <col min="438" max="438" width="6" style="14" bestFit="1" customWidth="1"/>
    <col min="439" max="439" width="6.1640625" style="14" bestFit="1" customWidth="1"/>
    <col min="440" max="440" width="6" style="14" bestFit="1" customWidth="1"/>
    <col min="441" max="441" width="6.1640625" style="14" bestFit="1" customWidth="1"/>
    <col min="442" max="442" width="5.1640625" style="14" bestFit="1" customWidth="1"/>
    <col min="443" max="443" width="8.1640625" style="14" bestFit="1" customWidth="1"/>
    <col min="444" max="465" width="0" style="14" hidden="1" customWidth="1"/>
    <col min="466" max="466" width="4.83203125" style="14" customWidth="1"/>
    <col min="467" max="467" width="7.5" style="14" customWidth="1"/>
    <col min="468" max="468" width="5.1640625" style="14" customWidth="1"/>
    <col min="469" max="469" width="7.5" style="14" customWidth="1"/>
    <col min="470" max="470" width="3.83203125" style="14" bestFit="1" customWidth="1"/>
    <col min="471" max="473" width="4.83203125" style="14" bestFit="1" customWidth="1"/>
    <col min="474" max="475" width="3.83203125" style="14" bestFit="1" customWidth="1"/>
    <col min="476" max="476" width="3.33203125" style="14" bestFit="1" customWidth="1"/>
    <col min="477" max="480" width="4.83203125" style="14" bestFit="1" customWidth="1"/>
    <col min="481" max="481" width="4" style="14" bestFit="1" customWidth="1"/>
    <col min="482" max="482" width="5" style="14" bestFit="1" customWidth="1"/>
    <col min="483" max="687" width="9.33203125" style="14"/>
    <col min="688" max="688" width="5" style="14" bestFit="1" customWidth="1"/>
    <col min="689" max="689" width="7" style="14" bestFit="1" customWidth="1"/>
    <col min="690" max="690" width="9.33203125" style="14"/>
    <col min="691" max="691" width="22" style="14" customWidth="1"/>
    <col min="692" max="692" width="3.33203125" style="14" bestFit="1" customWidth="1"/>
    <col min="693" max="693" width="8" style="14" bestFit="1" customWidth="1"/>
    <col min="694" max="694" width="6" style="14" bestFit="1" customWidth="1"/>
    <col min="695" max="695" width="6.1640625" style="14" bestFit="1" customWidth="1"/>
    <col min="696" max="696" width="6" style="14" bestFit="1" customWidth="1"/>
    <col min="697" max="697" width="6.1640625" style="14" bestFit="1" customWidth="1"/>
    <col min="698" max="698" width="5.1640625" style="14" bestFit="1" customWidth="1"/>
    <col min="699" max="699" width="8.1640625" style="14" bestFit="1" customWidth="1"/>
    <col min="700" max="721" width="0" style="14" hidden="1" customWidth="1"/>
    <col min="722" max="722" width="4.83203125" style="14" customWidth="1"/>
    <col min="723" max="723" width="7.5" style="14" customWidth="1"/>
    <col min="724" max="724" width="5.1640625" style="14" customWidth="1"/>
    <col min="725" max="725" width="7.5" style="14" customWidth="1"/>
    <col min="726" max="726" width="3.83203125" style="14" bestFit="1" customWidth="1"/>
    <col min="727" max="729" width="4.83203125" style="14" bestFit="1" customWidth="1"/>
    <col min="730" max="731" width="3.83203125" style="14" bestFit="1" customWidth="1"/>
    <col min="732" max="732" width="3.33203125" style="14" bestFit="1" customWidth="1"/>
    <col min="733" max="736" width="4.83203125" style="14" bestFit="1" customWidth="1"/>
    <col min="737" max="737" width="4" style="14" bestFit="1" customWidth="1"/>
    <col min="738" max="738" width="5" style="14" bestFit="1" customWidth="1"/>
    <col min="739" max="943" width="9.33203125" style="14"/>
    <col min="944" max="944" width="5" style="14" bestFit="1" customWidth="1"/>
    <col min="945" max="945" width="7" style="14" bestFit="1" customWidth="1"/>
    <col min="946" max="946" width="9.33203125" style="14"/>
    <col min="947" max="947" width="22" style="14" customWidth="1"/>
    <col min="948" max="948" width="3.33203125" style="14" bestFit="1" customWidth="1"/>
    <col min="949" max="949" width="8" style="14" bestFit="1" customWidth="1"/>
    <col min="950" max="950" width="6" style="14" bestFit="1" customWidth="1"/>
    <col min="951" max="951" width="6.1640625" style="14" bestFit="1" customWidth="1"/>
    <col min="952" max="952" width="6" style="14" bestFit="1" customWidth="1"/>
    <col min="953" max="953" width="6.1640625" style="14" bestFit="1" customWidth="1"/>
    <col min="954" max="954" width="5.1640625" style="14" bestFit="1" customWidth="1"/>
    <col min="955" max="955" width="8.1640625" style="14" bestFit="1" customWidth="1"/>
    <col min="956" max="977" width="0" style="14" hidden="1" customWidth="1"/>
    <col min="978" max="978" width="4.83203125" style="14" customWidth="1"/>
    <col min="979" max="979" width="7.5" style="14" customWidth="1"/>
    <col min="980" max="980" width="5.1640625" style="14" customWidth="1"/>
    <col min="981" max="981" width="7.5" style="14" customWidth="1"/>
    <col min="982" max="982" width="3.83203125" style="14" bestFit="1" customWidth="1"/>
    <col min="983" max="985" width="4.83203125" style="14" bestFit="1" customWidth="1"/>
    <col min="986" max="987" width="3.83203125" style="14" bestFit="1" customWidth="1"/>
    <col min="988" max="988" width="3.33203125" style="14" bestFit="1" customWidth="1"/>
    <col min="989" max="992" width="4.83203125" style="14" bestFit="1" customWidth="1"/>
    <col min="993" max="993" width="4" style="14" bestFit="1" customWidth="1"/>
    <col min="994" max="994" width="5" style="14" bestFit="1" customWidth="1"/>
    <col min="995" max="1199" width="9.33203125" style="14"/>
    <col min="1200" max="1200" width="5" style="14" bestFit="1" customWidth="1"/>
    <col min="1201" max="1201" width="7" style="14" bestFit="1" customWidth="1"/>
    <col min="1202" max="1202" width="9.33203125" style="14"/>
    <col min="1203" max="1203" width="22" style="14" customWidth="1"/>
    <col min="1204" max="1204" width="3.33203125" style="14" bestFit="1" customWidth="1"/>
    <col min="1205" max="1205" width="8" style="14" bestFit="1" customWidth="1"/>
    <col min="1206" max="1206" width="6" style="14" bestFit="1" customWidth="1"/>
    <col min="1207" max="1207" width="6.1640625" style="14" bestFit="1" customWidth="1"/>
    <col min="1208" max="1208" width="6" style="14" bestFit="1" customWidth="1"/>
    <col min="1209" max="1209" width="6.1640625" style="14" bestFit="1" customWidth="1"/>
    <col min="1210" max="1210" width="5.1640625" style="14" bestFit="1" customWidth="1"/>
    <col min="1211" max="1211" width="8.1640625" style="14" bestFit="1" customWidth="1"/>
    <col min="1212" max="1233" width="0" style="14" hidden="1" customWidth="1"/>
    <col min="1234" max="1234" width="4.83203125" style="14" customWidth="1"/>
    <col min="1235" max="1235" width="7.5" style="14" customWidth="1"/>
    <col min="1236" max="1236" width="5.1640625" style="14" customWidth="1"/>
    <col min="1237" max="1237" width="7.5" style="14" customWidth="1"/>
    <col min="1238" max="1238" width="3.83203125" style="14" bestFit="1" customWidth="1"/>
    <col min="1239" max="1241" width="4.83203125" style="14" bestFit="1" customWidth="1"/>
    <col min="1242" max="1243" width="3.83203125" style="14" bestFit="1" customWidth="1"/>
    <col min="1244" max="1244" width="3.33203125" style="14" bestFit="1" customWidth="1"/>
    <col min="1245" max="1248" width="4.83203125" style="14" bestFit="1" customWidth="1"/>
    <col min="1249" max="1249" width="4" style="14" bestFit="1" customWidth="1"/>
    <col min="1250" max="1250" width="5" style="14" bestFit="1" customWidth="1"/>
    <col min="1251" max="1455" width="9.33203125" style="14"/>
    <col min="1456" max="1456" width="5" style="14" bestFit="1" customWidth="1"/>
    <col min="1457" max="1457" width="7" style="14" bestFit="1" customWidth="1"/>
    <col min="1458" max="1458" width="9.33203125" style="14"/>
    <col min="1459" max="1459" width="22" style="14" customWidth="1"/>
    <col min="1460" max="1460" width="3.33203125" style="14" bestFit="1" customWidth="1"/>
    <col min="1461" max="1461" width="8" style="14" bestFit="1" customWidth="1"/>
    <col min="1462" max="1462" width="6" style="14" bestFit="1" customWidth="1"/>
    <col min="1463" max="1463" width="6.1640625" style="14" bestFit="1" customWidth="1"/>
    <col min="1464" max="1464" width="6" style="14" bestFit="1" customWidth="1"/>
    <col min="1465" max="1465" width="6.1640625" style="14" bestFit="1" customWidth="1"/>
    <col min="1466" max="1466" width="5.1640625" style="14" bestFit="1" customWidth="1"/>
    <col min="1467" max="1467" width="8.1640625" style="14" bestFit="1" customWidth="1"/>
    <col min="1468" max="1489" width="0" style="14" hidden="1" customWidth="1"/>
    <col min="1490" max="1490" width="4.83203125" style="14" customWidth="1"/>
    <col min="1491" max="1491" width="7.5" style="14" customWidth="1"/>
    <col min="1492" max="1492" width="5.1640625" style="14" customWidth="1"/>
    <col min="1493" max="1493" width="7.5" style="14" customWidth="1"/>
    <col min="1494" max="1494" width="3.83203125" style="14" bestFit="1" customWidth="1"/>
    <col min="1495" max="1497" width="4.83203125" style="14" bestFit="1" customWidth="1"/>
    <col min="1498" max="1499" width="3.83203125" style="14" bestFit="1" customWidth="1"/>
    <col min="1500" max="1500" width="3.33203125" style="14" bestFit="1" customWidth="1"/>
    <col min="1501" max="1504" width="4.83203125" style="14" bestFit="1" customWidth="1"/>
    <col min="1505" max="1505" width="4" style="14" bestFit="1" customWidth="1"/>
    <col min="1506" max="1506" width="5" style="14" bestFit="1" customWidth="1"/>
    <col min="1507" max="1711" width="9.33203125" style="14"/>
    <col min="1712" max="1712" width="5" style="14" bestFit="1" customWidth="1"/>
    <col min="1713" max="1713" width="7" style="14" bestFit="1" customWidth="1"/>
    <col min="1714" max="1714" width="9.33203125" style="14"/>
    <col min="1715" max="1715" width="22" style="14" customWidth="1"/>
    <col min="1716" max="1716" width="3.33203125" style="14" bestFit="1" customWidth="1"/>
    <col min="1717" max="1717" width="8" style="14" bestFit="1" customWidth="1"/>
    <col min="1718" max="1718" width="6" style="14" bestFit="1" customWidth="1"/>
    <col min="1719" max="1719" width="6.1640625" style="14" bestFit="1" customWidth="1"/>
    <col min="1720" max="1720" width="6" style="14" bestFit="1" customWidth="1"/>
    <col min="1721" max="1721" width="6.1640625" style="14" bestFit="1" customWidth="1"/>
    <col min="1722" max="1722" width="5.1640625" style="14" bestFit="1" customWidth="1"/>
    <col min="1723" max="1723" width="8.1640625" style="14" bestFit="1" customWidth="1"/>
    <col min="1724" max="1745" width="0" style="14" hidden="1" customWidth="1"/>
    <col min="1746" max="1746" width="4.83203125" style="14" customWidth="1"/>
    <col min="1747" max="1747" width="7.5" style="14" customWidth="1"/>
    <col min="1748" max="1748" width="5.1640625" style="14" customWidth="1"/>
    <col min="1749" max="1749" width="7.5" style="14" customWidth="1"/>
    <col min="1750" max="1750" width="3.83203125" style="14" bestFit="1" customWidth="1"/>
    <col min="1751" max="1753" width="4.83203125" style="14" bestFit="1" customWidth="1"/>
    <col min="1754" max="1755" width="3.83203125" style="14" bestFit="1" customWidth="1"/>
    <col min="1756" max="1756" width="3.33203125" style="14" bestFit="1" customWidth="1"/>
    <col min="1757" max="1760" width="4.83203125" style="14" bestFit="1" customWidth="1"/>
    <col min="1761" max="1761" width="4" style="14" bestFit="1" customWidth="1"/>
    <col min="1762" max="1762" width="5" style="14" bestFit="1" customWidth="1"/>
    <col min="1763" max="1967" width="9.33203125" style="14"/>
    <col min="1968" max="1968" width="5" style="14" bestFit="1" customWidth="1"/>
    <col min="1969" max="1969" width="7" style="14" bestFit="1" customWidth="1"/>
    <col min="1970" max="1970" width="9.33203125" style="14"/>
    <col min="1971" max="1971" width="22" style="14" customWidth="1"/>
    <col min="1972" max="1972" width="3.33203125" style="14" bestFit="1" customWidth="1"/>
    <col min="1973" max="1973" width="8" style="14" bestFit="1" customWidth="1"/>
    <col min="1974" max="1974" width="6" style="14" bestFit="1" customWidth="1"/>
    <col min="1975" max="1975" width="6.1640625" style="14" bestFit="1" customWidth="1"/>
    <col min="1976" max="1976" width="6" style="14" bestFit="1" customWidth="1"/>
    <col min="1977" max="1977" width="6.1640625" style="14" bestFit="1" customWidth="1"/>
    <col min="1978" max="1978" width="5.1640625" style="14" bestFit="1" customWidth="1"/>
    <col min="1979" max="1979" width="8.1640625" style="14" bestFit="1" customWidth="1"/>
    <col min="1980" max="2001" width="0" style="14" hidden="1" customWidth="1"/>
    <col min="2002" max="2002" width="4.83203125" style="14" customWidth="1"/>
    <col min="2003" max="2003" width="7.5" style="14" customWidth="1"/>
    <col min="2004" max="2004" width="5.1640625" style="14" customWidth="1"/>
    <col min="2005" max="2005" width="7.5" style="14" customWidth="1"/>
    <col min="2006" max="2006" width="3.83203125" style="14" bestFit="1" customWidth="1"/>
    <col min="2007" max="2009" width="4.83203125" style="14" bestFit="1" customWidth="1"/>
    <col min="2010" max="2011" width="3.83203125" style="14" bestFit="1" customWidth="1"/>
    <col min="2012" max="2012" width="3.33203125" style="14" bestFit="1" customWidth="1"/>
    <col min="2013" max="2016" width="4.83203125" style="14" bestFit="1" customWidth="1"/>
    <col min="2017" max="2017" width="4" style="14" bestFit="1" customWidth="1"/>
    <col min="2018" max="2018" width="5" style="14" bestFit="1" customWidth="1"/>
    <col min="2019" max="2223" width="9.33203125" style="14"/>
    <col min="2224" max="2224" width="5" style="14" bestFit="1" customWidth="1"/>
    <col min="2225" max="2225" width="7" style="14" bestFit="1" customWidth="1"/>
    <col min="2226" max="2226" width="9.33203125" style="14"/>
    <col min="2227" max="2227" width="22" style="14" customWidth="1"/>
    <col min="2228" max="2228" width="3.33203125" style="14" bestFit="1" customWidth="1"/>
    <col min="2229" max="2229" width="8" style="14" bestFit="1" customWidth="1"/>
    <col min="2230" max="2230" width="6" style="14" bestFit="1" customWidth="1"/>
    <col min="2231" max="2231" width="6.1640625" style="14" bestFit="1" customWidth="1"/>
    <col min="2232" max="2232" width="6" style="14" bestFit="1" customWidth="1"/>
    <col min="2233" max="2233" width="6.1640625" style="14" bestFit="1" customWidth="1"/>
    <col min="2234" max="2234" width="5.1640625" style="14" bestFit="1" customWidth="1"/>
    <col min="2235" max="2235" width="8.1640625" style="14" bestFit="1" customWidth="1"/>
    <col min="2236" max="2257" width="0" style="14" hidden="1" customWidth="1"/>
    <col min="2258" max="2258" width="4.83203125" style="14" customWidth="1"/>
    <col min="2259" max="2259" width="7.5" style="14" customWidth="1"/>
    <col min="2260" max="2260" width="5.1640625" style="14" customWidth="1"/>
    <col min="2261" max="2261" width="7.5" style="14" customWidth="1"/>
    <col min="2262" max="2262" width="3.83203125" style="14" bestFit="1" customWidth="1"/>
    <col min="2263" max="2265" width="4.83203125" style="14" bestFit="1" customWidth="1"/>
    <col min="2266" max="2267" width="3.83203125" style="14" bestFit="1" customWidth="1"/>
    <col min="2268" max="2268" width="3.33203125" style="14" bestFit="1" customWidth="1"/>
    <col min="2269" max="2272" width="4.83203125" style="14" bestFit="1" customWidth="1"/>
    <col min="2273" max="2273" width="4" style="14" bestFit="1" customWidth="1"/>
    <col min="2274" max="2274" width="5" style="14" bestFit="1" customWidth="1"/>
    <col min="2275" max="2479" width="9.33203125" style="14"/>
    <col min="2480" max="2480" width="5" style="14" bestFit="1" customWidth="1"/>
    <col min="2481" max="2481" width="7" style="14" bestFit="1" customWidth="1"/>
    <col min="2482" max="2482" width="9.33203125" style="14"/>
    <col min="2483" max="2483" width="22" style="14" customWidth="1"/>
    <col min="2484" max="2484" width="3.33203125" style="14" bestFit="1" customWidth="1"/>
    <col min="2485" max="2485" width="8" style="14" bestFit="1" customWidth="1"/>
    <col min="2486" max="2486" width="6" style="14" bestFit="1" customWidth="1"/>
    <col min="2487" max="2487" width="6.1640625" style="14" bestFit="1" customWidth="1"/>
    <col min="2488" max="2488" width="6" style="14" bestFit="1" customWidth="1"/>
    <col min="2489" max="2489" width="6.1640625" style="14" bestFit="1" customWidth="1"/>
    <col min="2490" max="2490" width="5.1640625" style="14" bestFit="1" customWidth="1"/>
    <col min="2491" max="2491" width="8.1640625" style="14" bestFit="1" customWidth="1"/>
    <col min="2492" max="2513" width="0" style="14" hidden="1" customWidth="1"/>
    <col min="2514" max="2514" width="4.83203125" style="14" customWidth="1"/>
    <col min="2515" max="2515" width="7.5" style="14" customWidth="1"/>
    <col min="2516" max="2516" width="5.1640625" style="14" customWidth="1"/>
    <col min="2517" max="2517" width="7.5" style="14" customWidth="1"/>
    <col min="2518" max="2518" width="3.83203125" style="14" bestFit="1" customWidth="1"/>
    <col min="2519" max="2521" width="4.83203125" style="14" bestFit="1" customWidth="1"/>
    <col min="2522" max="2523" width="3.83203125" style="14" bestFit="1" customWidth="1"/>
    <col min="2524" max="2524" width="3.33203125" style="14" bestFit="1" customWidth="1"/>
    <col min="2525" max="2528" width="4.83203125" style="14" bestFit="1" customWidth="1"/>
    <col min="2529" max="2529" width="4" style="14" bestFit="1" customWidth="1"/>
    <col min="2530" max="2530" width="5" style="14" bestFit="1" customWidth="1"/>
    <col min="2531" max="2735" width="9.33203125" style="14"/>
    <col min="2736" max="2736" width="5" style="14" bestFit="1" customWidth="1"/>
    <col min="2737" max="2737" width="7" style="14" bestFit="1" customWidth="1"/>
    <col min="2738" max="2738" width="9.33203125" style="14"/>
    <col min="2739" max="2739" width="22" style="14" customWidth="1"/>
    <col min="2740" max="2740" width="3.33203125" style="14" bestFit="1" customWidth="1"/>
    <col min="2741" max="2741" width="8" style="14" bestFit="1" customWidth="1"/>
    <col min="2742" max="2742" width="6" style="14" bestFit="1" customWidth="1"/>
    <col min="2743" max="2743" width="6.1640625" style="14" bestFit="1" customWidth="1"/>
    <col min="2744" max="2744" width="6" style="14" bestFit="1" customWidth="1"/>
    <col min="2745" max="2745" width="6.1640625" style="14" bestFit="1" customWidth="1"/>
    <col min="2746" max="2746" width="5.1640625" style="14" bestFit="1" customWidth="1"/>
    <col min="2747" max="2747" width="8.1640625" style="14" bestFit="1" customWidth="1"/>
    <col min="2748" max="2769" width="0" style="14" hidden="1" customWidth="1"/>
    <col min="2770" max="2770" width="4.83203125" style="14" customWidth="1"/>
    <col min="2771" max="2771" width="7.5" style="14" customWidth="1"/>
    <col min="2772" max="2772" width="5.1640625" style="14" customWidth="1"/>
    <col min="2773" max="2773" width="7.5" style="14" customWidth="1"/>
    <col min="2774" max="2774" width="3.83203125" style="14" bestFit="1" customWidth="1"/>
    <col min="2775" max="2777" width="4.83203125" style="14" bestFit="1" customWidth="1"/>
    <col min="2778" max="2779" width="3.83203125" style="14" bestFit="1" customWidth="1"/>
    <col min="2780" max="2780" width="3.33203125" style="14" bestFit="1" customWidth="1"/>
    <col min="2781" max="2784" width="4.83203125" style="14" bestFit="1" customWidth="1"/>
    <col min="2785" max="2785" width="4" style="14" bestFit="1" customWidth="1"/>
    <col min="2786" max="2786" width="5" style="14" bestFit="1" customWidth="1"/>
    <col min="2787" max="2991" width="9.33203125" style="14"/>
    <col min="2992" max="2992" width="5" style="14" bestFit="1" customWidth="1"/>
    <col min="2993" max="2993" width="7" style="14" bestFit="1" customWidth="1"/>
    <col min="2994" max="2994" width="9.33203125" style="14"/>
    <col min="2995" max="2995" width="22" style="14" customWidth="1"/>
    <col min="2996" max="2996" width="3.33203125" style="14" bestFit="1" customWidth="1"/>
    <col min="2997" max="2997" width="8" style="14" bestFit="1" customWidth="1"/>
    <col min="2998" max="2998" width="6" style="14" bestFit="1" customWidth="1"/>
    <col min="2999" max="2999" width="6.1640625" style="14" bestFit="1" customWidth="1"/>
    <col min="3000" max="3000" width="6" style="14" bestFit="1" customWidth="1"/>
    <col min="3001" max="3001" width="6.1640625" style="14" bestFit="1" customWidth="1"/>
    <col min="3002" max="3002" width="5.1640625" style="14" bestFit="1" customWidth="1"/>
    <col min="3003" max="3003" width="8.1640625" style="14" bestFit="1" customWidth="1"/>
    <col min="3004" max="3025" width="0" style="14" hidden="1" customWidth="1"/>
    <col min="3026" max="3026" width="4.83203125" style="14" customWidth="1"/>
    <col min="3027" max="3027" width="7.5" style="14" customWidth="1"/>
    <col min="3028" max="3028" width="5.1640625" style="14" customWidth="1"/>
    <col min="3029" max="3029" width="7.5" style="14" customWidth="1"/>
    <col min="3030" max="3030" width="3.83203125" style="14" bestFit="1" customWidth="1"/>
    <col min="3031" max="3033" width="4.83203125" style="14" bestFit="1" customWidth="1"/>
    <col min="3034" max="3035" width="3.83203125" style="14" bestFit="1" customWidth="1"/>
    <col min="3036" max="3036" width="3.33203125" style="14" bestFit="1" customWidth="1"/>
    <col min="3037" max="3040" width="4.83203125" style="14" bestFit="1" customWidth="1"/>
    <col min="3041" max="3041" width="4" style="14" bestFit="1" customWidth="1"/>
    <col min="3042" max="3042" width="5" style="14" bestFit="1" customWidth="1"/>
    <col min="3043" max="3247" width="9.33203125" style="14"/>
    <col min="3248" max="3248" width="5" style="14" bestFit="1" customWidth="1"/>
    <col min="3249" max="3249" width="7" style="14" bestFit="1" customWidth="1"/>
    <col min="3250" max="3250" width="9.33203125" style="14"/>
    <col min="3251" max="3251" width="22" style="14" customWidth="1"/>
    <col min="3252" max="3252" width="3.33203125" style="14" bestFit="1" customWidth="1"/>
    <col min="3253" max="3253" width="8" style="14" bestFit="1" customWidth="1"/>
    <col min="3254" max="3254" width="6" style="14" bestFit="1" customWidth="1"/>
    <col min="3255" max="3255" width="6.1640625" style="14" bestFit="1" customWidth="1"/>
    <col min="3256" max="3256" width="6" style="14" bestFit="1" customWidth="1"/>
    <col min="3257" max="3257" width="6.1640625" style="14" bestFit="1" customWidth="1"/>
    <col min="3258" max="3258" width="5.1640625" style="14" bestFit="1" customWidth="1"/>
    <col min="3259" max="3259" width="8.1640625" style="14" bestFit="1" customWidth="1"/>
    <col min="3260" max="3281" width="0" style="14" hidden="1" customWidth="1"/>
    <col min="3282" max="3282" width="4.83203125" style="14" customWidth="1"/>
    <col min="3283" max="3283" width="7.5" style="14" customWidth="1"/>
    <col min="3284" max="3284" width="5.1640625" style="14" customWidth="1"/>
    <col min="3285" max="3285" width="7.5" style="14" customWidth="1"/>
    <col min="3286" max="3286" width="3.83203125" style="14" bestFit="1" customWidth="1"/>
    <col min="3287" max="3289" width="4.83203125" style="14" bestFit="1" customWidth="1"/>
    <col min="3290" max="3291" width="3.83203125" style="14" bestFit="1" customWidth="1"/>
    <col min="3292" max="3292" width="3.33203125" style="14" bestFit="1" customWidth="1"/>
    <col min="3293" max="3296" width="4.83203125" style="14" bestFit="1" customWidth="1"/>
    <col min="3297" max="3297" width="4" style="14" bestFit="1" customWidth="1"/>
    <col min="3298" max="3298" width="5" style="14" bestFit="1" customWidth="1"/>
    <col min="3299" max="3503" width="9.33203125" style="14"/>
    <col min="3504" max="3504" width="5" style="14" bestFit="1" customWidth="1"/>
    <col min="3505" max="3505" width="7" style="14" bestFit="1" customWidth="1"/>
    <col min="3506" max="3506" width="9.33203125" style="14"/>
    <col min="3507" max="3507" width="22" style="14" customWidth="1"/>
    <col min="3508" max="3508" width="3.33203125" style="14" bestFit="1" customWidth="1"/>
    <col min="3509" max="3509" width="8" style="14" bestFit="1" customWidth="1"/>
    <col min="3510" max="3510" width="6" style="14" bestFit="1" customWidth="1"/>
    <col min="3511" max="3511" width="6.1640625" style="14" bestFit="1" customWidth="1"/>
    <col min="3512" max="3512" width="6" style="14" bestFit="1" customWidth="1"/>
    <col min="3513" max="3513" width="6.1640625" style="14" bestFit="1" customWidth="1"/>
    <col min="3514" max="3514" width="5.1640625" style="14" bestFit="1" customWidth="1"/>
    <col min="3515" max="3515" width="8.1640625" style="14" bestFit="1" customWidth="1"/>
    <col min="3516" max="3537" width="0" style="14" hidden="1" customWidth="1"/>
    <col min="3538" max="3538" width="4.83203125" style="14" customWidth="1"/>
    <col min="3539" max="3539" width="7.5" style="14" customWidth="1"/>
    <col min="3540" max="3540" width="5.1640625" style="14" customWidth="1"/>
    <col min="3541" max="3541" width="7.5" style="14" customWidth="1"/>
    <col min="3542" max="3542" width="3.83203125" style="14" bestFit="1" customWidth="1"/>
    <col min="3543" max="3545" width="4.83203125" style="14" bestFit="1" customWidth="1"/>
    <col min="3546" max="3547" width="3.83203125" style="14" bestFit="1" customWidth="1"/>
    <col min="3548" max="3548" width="3.33203125" style="14" bestFit="1" customWidth="1"/>
    <col min="3549" max="3552" width="4.83203125" style="14" bestFit="1" customWidth="1"/>
    <col min="3553" max="3553" width="4" style="14" bestFit="1" customWidth="1"/>
    <col min="3554" max="3554" width="5" style="14" bestFit="1" customWidth="1"/>
    <col min="3555" max="3759" width="9.33203125" style="14"/>
    <col min="3760" max="3760" width="5" style="14" bestFit="1" customWidth="1"/>
    <col min="3761" max="3761" width="7" style="14" bestFit="1" customWidth="1"/>
    <col min="3762" max="3762" width="9.33203125" style="14"/>
    <col min="3763" max="3763" width="22" style="14" customWidth="1"/>
    <col min="3764" max="3764" width="3.33203125" style="14" bestFit="1" customWidth="1"/>
    <col min="3765" max="3765" width="8" style="14" bestFit="1" customWidth="1"/>
    <col min="3766" max="3766" width="6" style="14" bestFit="1" customWidth="1"/>
    <col min="3767" max="3767" width="6.1640625" style="14" bestFit="1" customWidth="1"/>
    <col min="3768" max="3768" width="6" style="14" bestFit="1" customWidth="1"/>
    <col min="3769" max="3769" width="6.1640625" style="14" bestFit="1" customWidth="1"/>
    <col min="3770" max="3770" width="5.1640625" style="14" bestFit="1" customWidth="1"/>
    <col min="3771" max="3771" width="8.1640625" style="14" bestFit="1" customWidth="1"/>
    <col min="3772" max="3793" width="0" style="14" hidden="1" customWidth="1"/>
    <col min="3794" max="3794" width="4.83203125" style="14" customWidth="1"/>
    <col min="3795" max="3795" width="7.5" style="14" customWidth="1"/>
    <col min="3796" max="3796" width="5.1640625" style="14" customWidth="1"/>
    <col min="3797" max="3797" width="7.5" style="14" customWidth="1"/>
    <col min="3798" max="3798" width="3.83203125" style="14" bestFit="1" customWidth="1"/>
    <col min="3799" max="3801" width="4.83203125" style="14" bestFit="1" customWidth="1"/>
    <col min="3802" max="3803" width="3.83203125" style="14" bestFit="1" customWidth="1"/>
    <col min="3804" max="3804" width="3.33203125" style="14" bestFit="1" customWidth="1"/>
    <col min="3805" max="3808" width="4.83203125" style="14" bestFit="1" customWidth="1"/>
    <col min="3809" max="3809" width="4" style="14" bestFit="1" customWidth="1"/>
    <col min="3810" max="3810" width="5" style="14" bestFit="1" customWidth="1"/>
    <col min="3811" max="4015" width="9.33203125" style="14"/>
    <col min="4016" max="4016" width="5" style="14" bestFit="1" customWidth="1"/>
    <col min="4017" max="4017" width="7" style="14" bestFit="1" customWidth="1"/>
    <col min="4018" max="4018" width="9.33203125" style="14"/>
    <col min="4019" max="4019" width="22" style="14" customWidth="1"/>
    <col min="4020" max="4020" width="3.33203125" style="14" bestFit="1" customWidth="1"/>
    <col min="4021" max="4021" width="8" style="14" bestFit="1" customWidth="1"/>
    <col min="4022" max="4022" width="6" style="14" bestFit="1" customWidth="1"/>
    <col min="4023" max="4023" width="6.1640625" style="14" bestFit="1" customWidth="1"/>
    <col min="4024" max="4024" width="6" style="14" bestFit="1" customWidth="1"/>
    <col min="4025" max="4025" width="6.1640625" style="14" bestFit="1" customWidth="1"/>
    <col min="4026" max="4026" width="5.1640625" style="14" bestFit="1" customWidth="1"/>
    <col min="4027" max="4027" width="8.1640625" style="14" bestFit="1" customWidth="1"/>
    <col min="4028" max="4049" width="0" style="14" hidden="1" customWidth="1"/>
    <col min="4050" max="4050" width="4.83203125" style="14" customWidth="1"/>
    <col min="4051" max="4051" width="7.5" style="14" customWidth="1"/>
    <col min="4052" max="4052" width="5.1640625" style="14" customWidth="1"/>
    <col min="4053" max="4053" width="7.5" style="14" customWidth="1"/>
    <col min="4054" max="4054" width="3.83203125" style="14" bestFit="1" customWidth="1"/>
    <col min="4055" max="4057" width="4.83203125" style="14" bestFit="1" customWidth="1"/>
    <col min="4058" max="4059" width="3.83203125" style="14" bestFit="1" customWidth="1"/>
    <col min="4060" max="4060" width="3.33203125" style="14" bestFit="1" customWidth="1"/>
    <col min="4061" max="4064" width="4.83203125" style="14" bestFit="1" customWidth="1"/>
    <col min="4065" max="4065" width="4" style="14" bestFit="1" customWidth="1"/>
    <col min="4066" max="4066" width="5" style="14" bestFit="1" customWidth="1"/>
    <col min="4067" max="4271" width="9.33203125" style="14"/>
    <col min="4272" max="4272" width="5" style="14" bestFit="1" customWidth="1"/>
    <col min="4273" max="4273" width="7" style="14" bestFit="1" customWidth="1"/>
    <col min="4274" max="4274" width="9.33203125" style="14"/>
    <col min="4275" max="4275" width="22" style="14" customWidth="1"/>
    <col min="4276" max="4276" width="3.33203125" style="14" bestFit="1" customWidth="1"/>
    <col min="4277" max="4277" width="8" style="14" bestFit="1" customWidth="1"/>
    <col min="4278" max="4278" width="6" style="14" bestFit="1" customWidth="1"/>
    <col min="4279" max="4279" width="6.1640625" style="14" bestFit="1" customWidth="1"/>
    <col min="4280" max="4280" width="6" style="14" bestFit="1" customWidth="1"/>
    <col min="4281" max="4281" width="6.1640625" style="14" bestFit="1" customWidth="1"/>
    <col min="4282" max="4282" width="5.1640625" style="14" bestFit="1" customWidth="1"/>
    <col min="4283" max="4283" width="8.1640625" style="14" bestFit="1" customWidth="1"/>
    <col min="4284" max="4305" width="0" style="14" hidden="1" customWidth="1"/>
    <col min="4306" max="4306" width="4.83203125" style="14" customWidth="1"/>
    <col min="4307" max="4307" width="7.5" style="14" customWidth="1"/>
    <col min="4308" max="4308" width="5.1640625" style="14" customWidth="1"/>
    <col min="4309" max="4309" width="7.5" style="14" customWidth="1"/>
    <col min="4310" max="4310" width="3.83203125" style="14" bestFit="1" customWidth="1"/>
    <col min="4311" max="4313" width="4.83203125" style="14" bestFit="1" customWidth="1"/>
    <col min="4314" max="4315" width="3.83203125" style="14" bestFit="1" customWidth="1"/>
    <col min="4316" max="4316" width="3.33203125" style="14" bestFit="1" customWidth="1"/>
    <col min="4317" max="4320" width="4.83203125" style="14" bestFit="1" customWidth="1"/>
    <col min="4321" max="4321" width="4" style="14" bestFit="1" customWidth="1"/>
    <col min="4322" max="4322" width="5" style="14" bestFit="1" customWidth="1"/>
    <col min="4323" max="4527" width="9.33203125" style="14"/>
    <col min="4528" max="4528" width="5" style="14" bestFit="1" customWidth="1"/>
    <col min="4529" max="4529" width="7" style="14" bestFit="1" customWidth="1"/>
    <col min="4530" max="4530" width="9.33203125" style="14"/>
    <col min="4531" max="4531" width="22" style="14" customWidth="1"/>
    <col min="4532" max="4532" width="3.33203125" style="14" bestFit="1" customWidth="1"/>
    <col min="4533" max="4533" width="8" style="14" bestFit="1" customWidth="1"/>
    <col min="4534" max="4534" width="6" style="14" bestFit="1" customWidth="1"/>
    <col min="4535" max="4535" width="6.1640625" style="14" bestFit="1" customWidth="1"/>
    <col min="4536" max="4536" width="6" style="14" bestFit="1" customWidth="1"/>
    <col min="4537" max="4537" width="6.1640625" style="14" bestFit="1" customWidth="1"/>
    <col min="4538" max="4538" width="5.1640625" style="14" bestFit="1" customWidth="1"/>
    <col min="4539" max="4539" width="8.1640625" style="14" bestFit="1" customWidth="1"/>
    <col min="4540" max="4561" width="0" style="14" hidden="1" customWidth="1"/>
    <col min="4562" max="4562" width="4.83203125" style="14" customWidth="1"/>
    <col min="4563" max="4563" width="7.5" style="14" customWidth="1"/>
    <col min="4564" max="4564" width="5.1640625" style="14" customWidth="1"/>
    <col min="4565" max="4565" width="7.5" style="14" customWidth="1"/>
    <col min="4566" max="4566" width="3.83203125" style="14" bestFit="1" customWidth="1"/>
    <col min="4567" max="4569" width="4.83203125" style="14" bestFit="1" customWidth="1"/>
    <col min="4570" max="4571" width="3.83203125" style="14" bestFit="1" customWidth="1"/>
    <col min="4572" max="4572" width="3.33203125" style="14" bestFit="1" customWidth="1"/>
    <col min="4573" max="4576" width="4.83203125" style="14" bestFit="1" customWidth="1"/>
    <col min="4577" max="4577" width="4" style="14" bestFit="1" customWidth="1"/>
    <col min="4578" max="4578" width="5" style="14" bestFit="1" customWidth="1"/>
    <col min="4579" max="4783" width="9.33203125" style="14"/>
    <col min="4784" max="4784" width="5" style="14" bestFit="1" customWidth="1"/>
    <col min="4785" max="4785" width="7" style="14" bestFit="1" customWidth="1"/>
    <col min="4786" max="4786" width="9.33203125" style="14"/>
    <col min="4787" max="4787" width="22" style="14" customWidth="1"/>
    <col min="4788" max="4788" width="3.33203125" style="14" bestFit="1" customWidth="1"/>
    <col min="4789" max="4789" width="8" style="14" bestFit="1" customWidth="1"/>
    <col min="4790" max="4790" width="6" style="14" bestFit="1" customWidth="1"/>
    <col min="4791" max="4791" width="6.1640625" style="14" bestFit="1" customWidth="1"/>
    <col min="4792" max="4792" width="6" style="14" bestFit="1" customWidth="1"/>
    <col min="4793" max="4793" width="6.1640625" style="14" bestFit="1" customWidth="1"/>
    <col min="4794" max="4794" width="5.1640625" style="14" bestFit="1" customWidth="1"/>
    <col min="4795" max="4795" width="8.1640625" style="14" bestFit="1" customWidth="1"/>
    <col min="4796" max="4817" width="0" style="14" hidden="1" customWidth="1"/>
    <col min="4818" max="4818" width="4.83203125" style="14" customWidth="1"/>
    <col min="4819" max="4819" width="7.5" style="14" customWidth="1"/>
    <col min="4820" max="4820" width="5.1640625" style="14" customWidth="1"/>
    <col min="4821" max="4821" width="7.5" style="14" customWidth="1"/>
    <col min="4822" max="4822" width="3.83203125" style="14" bestFit="1" customWidth="1"/>
    <col min="4823" max="4825" width="4.83203125" style="14" bestFit="1" customWidth="1"/>
    <col min="4826" max="4827" width="3.83203125" style="14" bestFit="1" customWidth="1"/>
    <col min="4828" max="4828" width="3.33203125" style="14" bestFit="1" customWidth="1"/>
    <col min="4829" max="4832" width="4.83203125" style="14" bestFit="1" customWidth="1"/>
    <col min="4833" max="4833" width="4" style="14" bestFit="1" customWidth="1"/>
    <col min="4834" max="4834" width="5" style="14" bestFit="1" customWidth="1"/>
    <col min="4835" max="5039" width="9.33203125" style="14"/>
    <col min="5040" max="5040" width="5" style="14" bestFit="1" customWidth="1"/>
    <col min="5041" max="5041" width="7" style="14" bestFit="1" customWidth="1"/>
    <col min="5042" max="5042" width="9.33203125" style="14"/>
    <col min="5043" max="5043" width="22" style="14" customWidth="1"/>
    <col min="5044" max="5044" width="3.33203125" style="14" bestFit="1" customWidth="1"/>
    <col min="5045" max="5045" width="8" style="14" bestFit="1" customWidth="1"/>
    <col min="5046" max="5046" width="6" style="14" bestFit="1" customWidth="1"/>
    <col min="5047" max="5047" width="6.1640625" style="14" bestFit="1" customWidth="1"/>
    <col min="5048" max="5048" width="6" style="14" bestFit="1" customWidth="1"/>
    <col min="5049" max="5049" width="6.1640625" style="14" bestFit="1" customWidth="1"/>
    <col min="5050" max="5050" width="5.1640625" style="14" bestFit="1" customWidth="1"/>
    <col min="5051" max="5051" width="8.1640625" style="14" bestFit="1" customWidth="1"/>
    <col min="5052" max="5073" width="0" style="14" hidden="1" customWidth="1"/>
    <col min="5074" max="5074" width="4.83203125" style="14" customWidth="1"/>
    <col min="5075" max="5075" width="7.5" style="14" customWidth="1"/>
    <col min="5076" max="5076" width="5.1640625" style="14" customWidth="1"/>
    <col min="5077" max="5077" width="7.5" style="14" customWidth="1"/>
    <col min="5078" max="5078" width="3.83203125" style="14" bestFit="1" customWidth="1"/>
    <col min="5079" max="5081" width="4.83203125" style="14" bestFit="1" customWidth="1"/>
    <col min="5082" max="5083" width="3.83203125" style="14" bestFit="1" customWidth="1"/>
    <col min="5084" max="5084" width="3.33203125" style="14" bestFit="1" customWidth="1"/>
    <col min="5085" max="5088" width="4.83203125" style="14" bestFit="1" customWidth="1"/>
    <col min="5089" max="5089" width="4" style="14" bestFit="1" customWidth="1"/>
    <col min="5090" max="5090" width="5" style="14" bestFit="1" customWidth="1"/>
    <col min="5091" max="5295" width="9.33203125" style="14"/>
    <col min="5296" max="5296" width="5" style="14" bestFit="1" customWidth="1"/>
    <col min="5297" max="5297" width="7" style="14" bestFit="1" customWidth="1"/>
    <col min="5298" max="5298" width="9.33203125" style="14"/>
    <col min="5299" max="5299" width="22" style="14" customWidth="1"/>
    <col min="5300" max="5300" width="3.33203125" style="14" bestFit="1" customWidth="1"/>
    <col min="5301" max="5301" width="8" style="14" bestFit="1" customWidth="1"/>
    <col min="5302" max="5302" width="6" style="14" bestFit="1" customWidth="1"/>
    <col min="5303" max="5303" width="6.1640625" style="14" bestFit="1" customWidth="1"/>
    <col min="5304" max="5304" width="6" style="14" bestFit="1" customWidth="1"/>
    <col min="5305" max="5305" width="6.1640625" style="14" bestFit="1" customWidth="1"/>
    <col min="5306" max="5306" width="5.1640625" style="14" bestFit="1" customWidth="1"/>
    <col min="5307" max="5307" width="8.1640625" style="14" bestFit="1" customWidth="1"/>
    <col min="5308" max="5329" width="0" style="14" hidden="1" customWidth="1"/>
    <col min="5330" max="5330" width="4.83203125" style="14" customWidth="1"/>
    <col min="5331" max="5331" width="7.5" style="14" customWidth="1"/>
    <col min="5332" max="5332" width="5.1640625" style="14" customWidth="1"/>
    <col min="5333" max="5333" width="7.5" style="14" customWidth="1"/>
    <col min="5334" max="5334" width="3.83203125" style="14" bestFit="1" customWidth="1"/>
    <col min="5335" max="5337" width="4.83203125" style="14" bestFit="1" customWidth="1"/>
    <col min="5338" max="5339" width="3.83203125" style="14" bestFit="1" customWidth="1"/>
    <col min="5340" max="5340" width="3.33203125" style="14" bestFit="1" customWidth="1"/>
    <col min="5341" max="5344" width="4.83203125" style="14" bestFit="1" customWidth="1"/>
    <col min="5345" max="5345" width="4" style="14" bestFit="1" customWidth="1"/>
    <col min="5346" max="5346" width="5" style="14" bestFit="1" customWidth="1"/>
    <col min="5347" max="5551" width="9.33203125" style="14"/>
    <col min="5552" max="5552" width="5" style="14" bestFit="1" customWidth="1"/>
    <col min="5553" max="5553" width="7" style="14" bestFit="1" customWidth="1"/>
    <col min="5554" max="5554" width="9.33203125" style="14"/>
    <col min="5555" max="5555" width="22" style="14" customWidth="1"/>
    <col min="5556" max="5556" width="3.33203125" style="14" bestFit="1" customWidth="1"/>
    <col min="5557" max="5557" width="8" style="14" bestFit="1" customWidth="1"/>
    <col min="5558" max="5558" width="6" style="14" bestFit="1" customWidth="1"/>
    <col min="5559" max="5559" width="6.1640625" style="14" bestFit="1" customWidth="1"/>
    <col min="5560" max="5560" width="6" style="14" bestFit="1" customWidth="1"/>
    <col min="5561" max="5561" width="6.1640625" style="14" bestFit="1" customWidth="1"/>
    <col min="5562" max="5562" width="5.1640625" style="14" bestFit="1" customWidth="1"/>
    <col min="5563" max="5563" width="8.1640625" style="14" bestFit="1" customWidth="1"/>
    <col min="5564" max="5585" width="0" style="14" hidden="1" customWidth="1"/>
    <col min="5586" max="5586" width="4.83203125" style="14" customWidth="1"/>
    <col min="5587" max="5587" width="7.5" style="14" customWidth="1"/>
    <col min="5588" max="5588" width="5.1640625" style="14" customWidth="1"/>
    <col min="5589" max="5589" width="7.5" style="14" customWidth="1"/>
    <col min="5590" max="5590" width="3.83203125" style="14" bestFit="1" customWidth="1"/>
    <col min="5591" max="5593" width="4.83203125" style="14" bestFit="1" customWidth="1"/>
    <col min="5594" max="5595" width="3.83203125" style="14" bestFit="1" customWidth="1"/>
    <col min="5596" max="5596" width="3.33203125" style="14" bestFit="1" customWidth="1"/>
    <col min="5597" max="5600" width="4.83203125" style="14" bestFit="1" customWidth="1"/>
    <col min="5601" max="5601" width="4" style="14" bestFit="1" customWidth="1"/>
    <col min="5602" max="5602" width="5" style="14" bestFit="1" customWidth="1"/>
    <col min="5603" max="5807" width="9.33203125" style="14"/>
    <col min="5808" max="5808" width="5" style="14" bestFit="1" customWidth="1"/>
    <col min="5809" max="5809" width="7" style="14" bestFit="1" customWidth="1"/>
    <col min="5810" max="5810" width="9.33203125" style="14"/>
    <col min="5811" max="5811" width="22" style="14" customWidth="1"/>
    <col min="5812" max="5812" width="3.33203125" style="14" bestFit="1" customWidth="1"/>
    <col min="5813" max="5813" width="8" style="14" bestFit="1" customWidth="1"/>
    <col min="5814" max="5814" width="6" style="14" bestFit="1" customWidth="1"/>
    <col min="5815" max="5815" width="6.1640625" style="14" bestFit="1" customWidth="1"/>
    <col min="5816" max="5816" width="6" style="14" bestFit="1" customWidth="1"/>
    <col min="5817" max="5817" width="6.1640625" style="14" bestFit="1" customWidth="1"/>
    <col min="5818" max="5818" width="5.1640625" style="14" bestFit="1" customWidth="1"/>
    <col min="5819" max="5819" width="8.1640625" style="14" bestFit="1" customWidth="1"/>
    <col min="5820" max="5841" width="0" style="14" hidden="1" customWidth="1"/>
    <col min="5842" max="5842" width="4.83203125" style="14" customWidth="1"/>
    <col min="5843" max="5843" width="7.5" style="14" customWidth="1"/>
    <col min="5844" max="5844" width="5.1640625" style="14" customWidth="1"/>
    <col min="5845" max="5845" width="7.5" style="14" customWidth="1"/>
    <col min="5846" max="5846" width="3.83203125" style="14" bestFit="1" customWidth="1"/>
    <col min="5847" max="5849" width="4.83203125" style="14" bestFit="1" customWidth="1"/>
    <col min="5850" max="5851" width="3.83203125" style="14" bestFit="1" customWidth="1"/>
    <col min="5852" max="5852" width="3.33203125" style="14" bestFit="1" customWidth="1"/>
    <col min="5853" max="5856" width="4.83203125" style="14" bestFit="1" customWidth="1"/>
    <col min="5857" max="5857" width="4" style="14" bestFit="1" customWidth="1"/>
    <col min="5858" max="5858" width="5" style="14" bestFit="1" customWidth="1"/>
    <col min="5859" max="6063" width="9.33203125" style="14"/>
    <col min="6064" max="6064" width="5" style="14" bestFit="1" customWidth="1"/>
    <col min="6065" max="6065" width="7" style="14" bestFit="1" customWidth="1"/>
    <col min="6066" max="6066" width="9.33203125" style="14"/>
    <col min="6067" max="6067" width="22" style="14" customWidth="1"/>
    <col min="6068" max="6068" width="3.33203125" style="14" bestFit="1" customWidth="1"/>
    <col min="6069" max="6069" width="8" style="14" bestFit="1" customWidth="1"/>
    <col min="6070" max="6070" width="6" style="14" bestFit="1" customWidth="1"/>
    <col min="6071" max="6071" width="6.1640625" style="14" bestFit="1" customWidth="1"/>
    <col min="6072" max="6072" width="6" style="14" bestFit="1" customWidth="1"/>
    <col min="6073" max="6073" width="6.1640625" style="14" bestFit="1" customWidth="1"/>
    <col min="6074" max="6074" width="5.1640625" style="14" bestFit="1" customWidth="1"/>
    <col min="6075" max="6075" width="8.1640625" style="14" bestFit="1" customWidth="1"/>
    <col min="6076" max="6097" width="0" style="14" hidden="1" customWidth="1"/>
    <col min="6098" max="6098" width="4.83203125" style="14" customWidth="1"/>
    <col min="6099" max="6099" width="7.5" style="14" customWidth="1"/>
    <col min="6100" max="6100" width="5.1640625" style="14" customWidth="1"/>
    <col min="6101" max="6101" width="7.5" style="14" customWidth="1"/>
    <col min="6102" max="6102" width="3.83203125" style="14" bestFit="1" customWidth="1"/>
    <col min="6103" max="6105" width="4.83203125" style="14" bestFit="1" customWidth="1"/>
    <col min="6106" max="6107" width="3.83203125" style="14" bestFit="1" customWidth="1"/>
    <col min="6108" max="6108" width="3.33203125" style="14" bestFit="1" customWidth="1"/>
    <col min="6109" max="6112" width="4.83203125" style="14" bestFit="1" customWidth="1"/>
    <col min="6113" max="6113" width="4" style="14" bestFit="1" customWidth="1"/>
    <col min="6114" max="6114" width="5" style="14" bestFit="1" customWidth="1"/>
    <col min="6115" max="6319" width="9.33203125" style="14"/>
    <col min="6320" max="6320" width="5" style="14" bestFit="1" customWidth="1"/>
    <col min="6321" max="6321" width="7" style="14" bestFit="1" customWidth="1"/>
    <col min="6322" max="6322" width="9.33203125" style="14"/>
    <col min="6323" max="6323" width="22" style="14" customWidth="1"/>
    <col min="6324" max="6324" width="3.33203125" style="14" bestFit="1" customWidth="1"/>
    <col min="6325" max="6325" width="8" style="14" bestFit="1" customWidth="1"/>
    <col min="6326" max="6326" width="6" style="14" bestFit="1" customWidth="1"/>
    <col min="6327" max="6327" width="6.1640625" style="14" bestFit="1" customWidth="1"/>
    <col min="6328" max="6328" width="6" style="14" bestFit="1" customWidth="1"/>
    <col min="6329" max="6329" width="6.1640625" style="14" bestFit="1" customWidth="1"/>
    <col min="6330" max="6330" width="5.1640625" style="14" bestFit="1" customWidth="1"/>
    <col min="6331" max="6331" width="8.1640625" style="14" bestFit="1" customWidth="1"/>
    <col min="6332" max="6353" width="0" style="14" hidden="1" customWidth="1"/>
    <col min="6354" max="6354" width="4.83203125" style="14" customWidth="1"/>
    <col min="6355" max="6355" width="7.5" style="14" customWidth="1"/>
    <col min="6356" max="6356" width="5.1640625" style="14" customWidth="1"/>
    <col min="6357" max="6357" width="7.5" style="14" customWidth="1"/>
    <col min="6358" max="6358" width="3.83203125" style="14" bestFit="1" customWidth="1"/>
    <col min="6359" max="6361" width="4.83203125" style="14" bestFit="1" customWidth="1"/>
    <col min="6362" max="6363" width="3.83203125" style="14" bestFit="1" customWidth="1"/>
    <col min="6364" max="6364" width="3.33203125" style="14" bestFit="1" customWidth="1"/>
    <col min="6365" max="6368" width="4.83203125" style="14" bestFit="1" customWidth="1"/>
    <col min="6369" max="6369" width="4" style="14" bestFit="1" customWidth="1"/>
    <col min="6370" max="6370" width="5" style="14" bestFit="1" customWidth="1"/>
    <col min="6371" max="6575" width="9.33203125" style="14"/>
    <col min="6576" max="6576" width="5" style="14" bestFit="1" customWidth="1"/>
    <col min="6577" max="6577" width="7" style="14" bestFit="1" customWidth="1"/>
    <col min="6578" max="6578" width="9.33203125" style="14"/>
    <col min="6579" max="6579" width="22" style="14" customWidth="1"/>
    <col min="6580" max="6580" width="3.33203125" style="14" bestFit="1" customWidth="1"/>
    <col min="6581" max="6581" width="8" style="14" bestFit="1" customWidth="1"/>
    <col min="6582" max="6582" width="6" style="14" bestFit="1" customWidth="1"/>
    <col min="6583" max="6583" width="6.1640625" style="14" bestFit="1" customWidth="1"/>
    <col min="6584" max="6584" width="6" style="14" bestFit="1" customWidth="1"/>
    <col min="6585" max="6585" width="6.1640625" style="14" bestFit="1" customWidth="1"/>
    <col min="6586" max="6586" width="5.1640625" style="14" bestFit="1" customWidth="1"/>
    <col min="6587" max="6587" width="8.1640625" style="14" bestFit="1" customWidth="1"/>
    <col min="6588" max="6609" width="0" style="14" hidden="1" customWidth="1"/>
    <col min="6610" max="6610" width="4.83203125" style="14" customWidth="1"/>
    <col min="6611" max="6611" width="7.5" style="14" customWidth="1"/>
    <col min="6612" max="6612" width="5.1640625" style="14" customWidth="1"/>
    <col min="6613" max="6613" width="7.5" style="14" customWidth="1"/>
    <col min="6614" max="6614" width="3.83203125" style="14" bestFit="1" customWidth="1"/>
    <col min="6615" max="6617" width="4.83203125" style="14" bestFit="1" customWidth="1"/>
    <col min="6618" max="6619" width="3.83203125" style="14" bestFit="1" customWidth="1"/>
    <col min="6620" max="6620" width="3.33203125" style="14" bestFit="1" customWidth="1"/>
    <col min="6621" max="6624" width="4.83203125" style="14" bestFit="1" customWidth="1"/>
    <col min="6625" max="6625" width="4" style="14" bestFit="1" customWidth="1"/>
    <col min="6626" max="6626" width="5" style="14" bestFit="1" customWidth="1"/>
    <col min="6627" max="6831" width="9.33203125" style="14"/>
    <col min="6832" max="6832" width="5" style="14" bestFit="1" customWidth="1"/>
    <col min="6833" max="6833" width="7" style="14" bestFit="1" customWidth="1"/>
    <col min="6834" max="6834" width="9.33203125" style="14"/>
    <col min="6835" max="6835" width="22" style="14" customWidth="1"/>
    <col min="6836" max="6836" width="3.33203125" style="14" bestFit="1" customWidth="1"/>
    <col min="6837" max="6837" width="8" style="14" bestFit="1" customWidth="1"/>
    <col min="6838" max="6838" width="6" style="14" bestFit="1" customWidth="1"/>
    <col min="6839" max="6839" width="6.1640625" style="14" bestFit="1" customWidth="1"/>
    <col min="6840" max="6840" width="6" style="14" bestFit="1" customWidth="1"/>
    <col min="6841" max="6841" width="6.1640625" style="14" bestFit="1" customWidth="1"/>
    <col min="6842" max="6842" width="5.1640625" style="14" bestFit="1" customWidth="1"/>
    <col min="6843" max="6843" width="8.1640625" style="14" bestFit="1" customWidth="1"/>
    <col min="6844" max="6865" width="0" style="14" hidden="1" customWidth="1"/>
    <col min="6866" max="6866" width="4.83203125" style="14" customWidth="1"/>
    <col min="6867" max="6867" width="7.5" style="14" customWidth="1"/>
    <col min="6868" max="6868" width="5.1640625" style="14" customWidth="1"/>
    <col min="6869" max="6869" width="7.5" style="14" customWidth="1"/>
    <col min="6870" max="6870" width="3.83203125" style="14" bestFit="1" customWidth="1"/>
    <col min="6871" max="6873" width="4.83203125" style="14" bestFit="1" customWidth="1"/>
    <col min="6874" max="6875" width="3.83203125" style="14" bestFit="1" customWidth="1"/>
    <col min="6876" max="6876" width="3.33203125" style="14" bestFit="1" customWidth="1"/>
    <col min="6877" max="6880" width="4.83203125" style="14" bestFit="1" customWidth="1"/>
    <col min="6881" max="6881" width="4" style="14" bestFit="1" customWidth="1"/>
    <col min="6882" max="6882" width="5" style="14" bestFit="1" customWidth="1"/>
    <col min="6883" max="7087" width="9.33203125" style="14"/>
    <col min="7088" max="7088" width="5" style="14" bestFit="1" customWidth="1"/>
    <col min="7089" max="7089" width="7" style="14" bestFit="1" customWidth="1"/>
    <col min="7090" max="7090" width="9.33203125" style="14"/>
    <col min="7091" max="7091" width="22" style="14" customWidth="1"/>
    <col min="7092" max="7092" width="3.33203125" style="14" bestFit="1" customWidth="1"/>
    <col min="7093" max="7093" width="8" style="14" bestFit="1" customWidth="1"/>
    <col min="7094" max="7094" width="6" style="14" bestFit="1" customWidth="1"/>
    <col min="7095" max="7095" width="6.1640625" style="14" bestFit="1" customWidth="1"/>
    <col min="7096" max="7096" width="6" style="14" bestFit="1" customWidth="1"/>
    <col min="7097" max="7097" width="6.1640625" style="14" bestFit="1" customWidth="1"/>
    <col min="7098" max="7098" width="5.1640625" style="14" bestFit="1" customWidth="1"/>
    <col min="7099" max="7099" width="8.1640625" style="14" bestFit="1" customWidth="1"/>
    <col min="7100" max="7121" width="0" style="14" hidden="1" customWidth="1"/>
    <col min="7122" max="7122" width="4.83203125" style="14" customWidth="1"/>
    <col min="7123" max="7123" width="7.5" style="14" customWidth="1"/>
    <col min="7124" max="7124" width="5.1640625" style="14" customWidth="1"/>
    <col min="7125" max="7125" width="7.5" style="14" customWidth="1"/>
    <col min="7126" max="7126" width="3.83203125" style="14" bestFit="1" customWidth="1"/>
    <col min="7127" max="7129" width="4.83203125" style="14" bestFit="1" customWidth="1"/>
    <col min="7130" max="7131" width="3.83203125" style="14" bestFit="1" customWidth="1"/>
    <col min="7132" max="7132" width="3.33203125" style="14" bestFit="1" customWidth="1"/>
    <col min="7133" max="7136" width="4.83203125" style="14" bestFit="1" customWidth="1"/>
    <col min="7137" max="7137" width="4" style="14" bestFit="1" customWidth="1"/>
    <col min="7138" max="7138" width="5" style="14" bestFit="1" customWidth="1"/>
    <col min="7139" max="7343" width="9.33203125" style="14"/>
    <col min="7344" max="7344" width="5" style="14" bestFit="1" customWidth="1"/>
    <col min="7345" max="7345" width="7" style="14" bestFit="1" customWidth="1"/>
    <col min="7346" max="7346" width="9.33203125" style="14"/>
    <col min="7347" max="7347" width="22" style="14" customWidth="1"/>
    <col min="7348" max="7348" width="3.33203125" style="14" bestFit="1" customWidth="1"/>
    <col min="7349" max="7349" width="8" style="14" bestFit="1" customWidth="1"/>
    <col min="7350" max="7350" width="6" style="14" bestFit="1" customWidth="1"/>
    <col min="7351" max="7351" width="6.1640625" style="14" bestFit="1" customWidth="1"/>
    <col min="7352" max="7352" width="6" style="14" bestFit="1" customWidth="1"/>
    <col min="7353" max="7353" width="6.1640625" style="14" bestFit="1" customWidth="1"/>
    <col min="7354" max="7354" width="5.1640625" style="14" bestFit="1" customWidth="1"/>
    <col min="7355" max="7355" width="8.1640625" style="14" bestFit="1" customWidth="1"/>
    <col min="7356" max="7377" width="0" style="14" hidden="1" customWidth="1"/>
    <col min="7378" max="7378" width="4.83203125" style="14" customWidth="1"/>
    <col min="7379" max="7379" width="7.5" style="14" customWidth="1"/>
    <col min="7380" max="7380" width="5.1640625" style="14" customWidth="1"/>
    <col min="7381" max="7381" width="7.5" style="14" customWidth="1"/>
    <col min="7382" max="7382" width="3.83203125" style="14" bestFit="1" customWidth="1"/>
    <col min="7383" max="7385" width="4.83203125" style="14" bestFit="1" customWidth="1"/>
    <col min="7386" max="7387" width="3.83203125" style="14" bestFit="1" customWidth="1"/>
    <col min="7388" max="7388" width="3.33203125" style="14" bestFit="1" customWidth="1"/>
    <col min="7389" max="7392" width="4.83203125" style="14" bestFit="1" customWidth="1"/>
    <col min="7393" max="7393" width="4" style="14" bestFit="1" customWidth="1"/>
    <col min="7394" max="7394" width="5" style="14" bestFit="1" customWidth="1"/>
    <col min="7395" max="7599" width="9.33203125" style="14"/>
    <col min="7600" max="7600" width="5" style="14" bestFit="1" customWidth="1"/>
    <col min="7601" max="7601" width="7" style="14" bestFit="1" customWidth="1"/>
    <col min="7602" max="7602" width="9.33203125" style="14"/>
    <col min="7603" max="7603" width="22" style="14" customWidth="1"/>
    <col min="7604" max="7604" width="3.33203125" style="14" bestFit="1" customWidth="1"/>
    <col min="7605" max="7605" width="8" style="14" bestFit="1" customWidth="1"/>
    <col min="7606" max="7606" width="6" style="14" bestFit="1" customWidth="1"/>
    <col min="7607" max="7607" width="6.1640625" style="14" bestFit="1" customWidth="1"/>
    <col min="7608" max="7608" width="6" style="14" bestFit="1" customWidth="1"/>
    <col min="7609" max="7609" width="6.1640625" style="14" bestFit="1" customWidth="1"/>
    <col min="7610" max="7610" width="5.1640625" style="14" bestFit="1" customWidth="1"/>
    <col min="7611" max="7611" width="8.1640625" style="14" bestFit="1" customWidth="1"/>
    <col min="7612" max="7633" width="0" style="14" hidden="1" customWidth="1"/>
    <col min="7634" max="7634" width="4.83203125" style="14" customWidth="1"/>
    <col min="7635" max="7635" width="7.5" style="14" customWidth="1"/>
    <col min="7636" max="7636" width="5.1640625" style="14" customWidth="1"/>
    <col min="7637" max="7637" width="7.5" style="14" customWidth="1"/>
    <col min="7638" max="7638" width="3.83203125" style="14" bestFit="1" customWidth="1"/>
    <col min="7639" max="7641" width="4.83203125" style="14" bestFit="1" customWidth="1"/>
    <col min="7642" max="7643" width="3.83203125" style="14" bestFit="1" customWidth="1"/>
    <col min="7644" max="7644" width="3.33203125" style="14" bestFit="1" customWidth="1"/>
    <col min="7645" max="7648" width="4.83203125" style="14" bestFit="1" customWidth="1"/>
    <col min="7649" max="7649" width="4" style="14" bestFit="1" customWidth="1"/>
    <col min="7650" max="7650" width="5" style="14" bestFit="1" customWidth="1"/>
    <col min="7651" max="7855" width="9.33203125" style="14"/>
    <col min="7856" max="7856" width="5" style="14" bestFit="1" customWidth="1"/>
    <col min="7857" max="7857" width="7" style="14" bestFit="1" customWidth="1"/>
    <col min="7858" max="7858" width="9.33203125" style="14"/>
    <col min="7859" max="7859" width="22" style="14" customWidth="1"/>
    <col min="7860" max="7860" width="3.33203125" style="14" bestFit="1" customWidth="1"/>
    <col min="7861" max="7861" width="8" style="14" bestFit="1" customWidth="1"/>
    <col min="7862" max="7862" width="6" style="14" bestFit="1" customWidth="1"/>
    <col min="7863" max="7863" width="6.1640625" style="14" bestFit="1" customWidth="1"/>
    <col min="7864" max="7864" width="6" style="14" bestFit="1" customWidth="1"/>
    <col min="7865" max="7865" width="6.1640625" style="14" bestFit="1" customWidth="1"/>
    <col min="7866" max="7866" width="5.1640625" style="14" bestFit="1" customWidth="1"/>
    <col min="7867" max="7867" width="8.1640625" style="14" bestFit="1" customWidth="1"/>
    <col min="7868" max="7889" width="0" style="14" hidden="1" customWidth="1"/>
    <col min="7890" max="7890" width="4.83203125" style="14" customWidth="1"/>
    <col min="7891" max="7891" width="7.5" style="14" customWidth="1"/>
    <col min="7892" max="7892" width="5.1640625" style="14" customWidth="1"/>
    <col min="7893" max="7893" width="7.5" style="14" customWidth="1"/>
    <col min="7894" max="7894" width="3.83203125" style="14" bestFit="1" customWidth="1"/>
    <col min="7895" max="7897" width="4.83203125" style="14" bestFit="1" customWidth="1"/>
    <col min="7898" max="7899" width="3.83203125" style="14" bestFit="1" customWidth="1"/>
    <col min="7900" max="7900" width="3.33203125" style="14" bestFit="1" customWidth="1"/>
    <col min="7901" max="7904" width="4.83203125" style="14" bestFit="1" customWidth="1"/>
    <col min="7905" max="7905" width="4" style="14" bestFit="1" customWidth="1"/>
    <col min="7906" max="7906" width="5" style="14" bestFit="1" customWidth="1"/>
    <col min="7907" max="8111" width="9.33203125" style="14"/>
    <col min="8112" max="8112" width="5" style="14" bestFit="1" customWidth="1"/>
    <col min="8113" max="8113" width="7" style="14" bestFit="1" customWidth="1"/>
    <col min="8114" max="8114" width="9.33203125" style="14"/>
    <col min="8115" max="8115" width="22" style="14" customWidth="1"/>
    <col min="8116" max="8116" width="3.33203125" style="14" bestFit="1" customWidth="1"/>
    <col min="8117" max="8117" width="8" style="14" bestFit="1" customWidth="1"/>
    <col min="8118" max="8118" width="6" style="14" bestFit="1" customWidth="1"/>
    <col min="8119" max="8119" width="6.1640625" style="14" bestFit="1" customWidth="1"/>
    <col min="8120" max="8120" width="6" style="14" bestFit="1" customWidth="1"/>
    <col min="8121" max="8121" width="6.1640625" style="14" bestFit="1" customWidth="1"/>
    <col min="8122" max="8122" width="5.1640625" style="14" bestFit="1" customWidth="1"/>
    <col min="8123" max="8123" width="8.1640625" style="14" bestFit="1" customWidth="1"/>
    <col min="8124" max="8145" width="0" style="14" hidden="1" customWidth="1"/>
    <col min="8146" max="8146" width="4.83203125" style="14" customWidth="1"/>
    <col min="8147" max="8147" width="7.5" style="14" customWidth="1"/>
    <col min="8148" max="8148" width="5.1640625" style="14" customWidth="1"/>
    <col min="8149" max="8149" width="7.5" style="14" customWidth="1"/>
    <col min="8150" max="8150" width="3.83203125" style="14" bestFit="1" customWidth="1"/>
    <col min="8151" max="8153" width="4.83203125" style="14" bestFit="1" customWidth="1"/>
    <col min="8154" max="8155" width="3.83203125" style="14" bestFit="1" customWidth="1"/>
    <col min="8156" max="8156" width="3.33203125" style="14" bestFit="1" customWidth="1"/>
    <col min="8157" max="8160" width="4.83203125" style="14" bestFit="1" customWidth="1"/>
    <col min="8161" max="8161" width="4" style="14" bestFit="1" customWidth="1"/>
    <col min="8162" max="8162" width="5" style="14" bestFit="1" customWidth="1"/>
    <col min="8163" max="8367" width="9.33203125" style="14"/>
    <col min="8368" max="8368" width="5" style="14" bestFit="1" customWidth="1"/>
    <col min="8369" max="8369" width="7" style="14" bestFit="1" customWidth="1"/>
    <col min="8370" max="8370" width="9.33203125" style="14"/>
    <col min="8371" max="8371" width="22" style="14" customWidth="1"/>
    <col min="8372" max="8372" width="3.33203125" style="14" bestFit="1" customWidth="1"/>
    <col min="8373" max="8373" width="8" style="14" bestFit="1" customWidth="1"/>
    <col min="8374" max="8374" width="6" style="14" bestFit="1" customWidth="1"/>
    <col min="8375" max="8375" width="6.1640625" style="14" bestFit="1" customWidth="1"/>
    <col min="8376" max="8376" width="6" style="14" bestFit="1" customWidth="1"/>
    <col min="8377" max="8377" width="6.1640625" style="14" bestFit="1" customWidth="1"/>
    <col min="8378" max="8378" width="5.1640625" style="14" bestFit="1" customWidth="1"/>
    <col min="8379" max="8379" width="8.1640625" style="14" bestFit="1" customWidth="1"/>
    <col min="8380" max="8401" width="0" style="14" hidden="1" customWidth="1"/>
    <col min="8402" max="8402" width="4.83203125" style="14" customWidth="1"/>
    <col min="8403" max="8403" width="7.5" style="14" customWidth="1"/>
    <col min="8404" max="8404" width="5.1640625" style="14" customWidth="1"/>
    <col min="8405" max="8405" width="7.5" style="14" customWidth="1"/>
    <col min="8406" max="8406" width="3.83203125" style="14" bestFit="1" customWidth="1"/>
    <col min="8407" max="8409" width="4.83203125" style="14" bestFit="1" customWidth="1"/>
    <col min="8410" max="8411" width="3.83203125" style="14" bestFit="1" customWidth="1"/>
    <col min="8412" max="8412" width="3.33203125" style="14" bestFit="1" customWidth="1"/>
    <col min="8413" max="8416" width="4.83203125" style="14" bestFit="1" customWidth="1"/>
    <col min="8417" max="8417" width="4" style="14" bestFit="1" customWidth="1"/>
    <col min="8418" max="8418" width="5" style="14" bestFit="1" customWidth="1"/>
    <col min="8419" max="8623" width="9.33203125" style="14"/>
    <col min="8624" max="8624" width="5" style="14" bestFit="1" customWidth="1"/>
    <col min="8625" max="8625" width="7" style="14" bestFit="1" customWidth="1"/>
    <col min="8626" max="8626" width="9.33203125" style="14"/>
    <col min="8627" max="8627" width="22" style="14" customWidth="1"/>
    <col min="8628" max="8628" width="3.33203125" style="14" bestFit="1" customWidth="1"/>
    <col min="8629" max="8629" width="8" style="14" bestFit="1" customWidth="1"/>
    <col min="8630" max="8630" width="6" style="14" bestFit="1" customWidth="1"/>
    <col min="8631" max="8631" width="6.1640625" style="14" bestFit="1" customWidth="1"/>
    <col min="8632" max="8632" width="6" style="14" bestFit="1" customWidth="1"/>
    <col min="8633" max="8633" width="6.1640625" style="14" bestFit="1" customWidth="1"/>
    <col min="8634" max="8634" width="5.1640625" style="14" bestFit="1" customWidth="1"/>
    <col min="8635" max="8635" width="8.1640625" style="14" bestFit="1" customWidth="1"/>
    <col min="8636" max="8657" width="0" style="14" hidden="1" customWidth="1"/>
    <col min="8658" max="8658" width="4.83203125" style="14" customWidth="1"/>
    <col min="8659" max="8659" width="7.5" style="14" customWidth="1"/>
    <col min="8660" max="8660" width="5.1640625" style="14" customWidth="1"/>
    <col min="8661" max="8661" width="7.5" style="14" customWidth="1"/>
    <col min="8662" max="8662" width="3.83203125" style="14" bestFit="1" customWidth="1"/>
    <col min="8663" max="8665" width="4.83203125" style="14" bestFit="1" customWidth="1"/>
    <col min="8666" max="8667" width="3.83203125" style="14" bestFit="1" customWidth="1"/>
    <col min="8668" max="8668" width="3.33203125" style="14" bestFit="1" customWidth="1"/>
    <col min="8669" max="8672" width="4.83203125" style="14" bestFit="1" customWidth="1"/>
    <col min="8673" max="8673" width="4" style="14" bestFit="1" customWidth="1"/>
    <col min="8674" max="8674" width="5" style="14" bestFit="1" customWidth="1"/>
    <col min="8675" max="8879" width="9.33203125" style="14"/>
    <col min="8880" max="8880" width="5" style="14" bestFit="1" customWidth="1"/>
    <col min="8881" max="8881" width="7" style="14" bestFit="1" customWidth="1"/>
    <col min="8882" max="8882" width="9.33203125" style="14"/>
    <col min="8883" max="8883" width="22" style="14" customWidth="1"/>
    <col min="8884" max="8884" width="3.33203125" style="14" bestFit="1" customWidth="1"/>
    <col min="8885" max="8885" width="8" style="14" bestFit="1" customWidth="1"/>
    <col min="8886" max="8886" width="6" style="14" bestFit="1" customWidth="1"/>
    <col min="8887" max="8887" width="6.1640625" style="14" bestFit="1" customWidth="1"/>
    <col min="8888" max="8888" width="6" style="14" bestFit="1" customWidth="1"/>
    <col min="8889" max="8889" width="6.1640625" style="14" bestFit="1" customWidth="1"/>
    <col min="8890" max="8890" width="5.1640625" style="14" bestFit="1" customWidth="1"/>
    <col min="8891" max="8891" width="8.1640625" style="14" bestFit="1" customWidth="1"/>
    <col min="8892" max="8913" width="0" style="14" hidden="1" customWidth="1"/>
    <col min="8914" max="8914" width="4.83203125" style="14" customWidth="1"/>
    <col min="8915" max="8915" width="7.5" style="14" customWidth="1"/>
    <col min="8916" max="8916" width="5.1640625" style="14" customWidth="1"/>
    <col min="8917" max="8917" width="7.5" style="14" customWidth="1"/>
    <col min="8918" max="8918" width="3.83203125" style="14" bestFit="1" customWidth="1"/>
    <col min="8919" max="8921" width="4.83203125" style="14" bestFit="1" customWidth="1"/>
    <col min="8922" max="8923" width="3.83203125" style="14" bestFit="1" customWidth="1"/>
    <col min="8924" max="8924" width="3.33203125" style="14" bestFit="1" customWidth="1"/>
    <col min="8925" max="8928" width="4.83203125" style="14" bestFit="1" customWidth="1"/>
    <col min="8929" max="8929" width="4" style="14" bestFit="1" customWidth="1"/>
    <col min="8930" max="8930" width="5" style="14" bestFit="1" customWidth="1"/>
    <col min="8931" max="9135" width="9.33203125" style="14"/>
    <col min="9136" max="9136" width="5" style="14" bestFit="1" customWidth="1"/>
    <col min="9137" max="9137" width="7" style="14" bestFit="1" customWidth="1"/>
    <col min="9138" max="9138" width="9.33203125" style="14"/>
    <col min="9139" max="9139" width="22" style="14" customWidth="1"/>
    <col min="9140" max="9140" width="3.33203125" style="14" bestFit="1" customWidth="1"/>
    <col min="9141" max="9141" width="8" style="14" bestFit="1" customWidth="1"/>
    <col min="9142" max="9142" width="6" style="14" bestFit="1" customWidth="1"/>
    <col min="9143" max="9143" width="6.1640625" style="14" bestFit="1" customWidth="1"/>
    <col min="9144" max="9144" width="6" style="14" bestFit="1" customWidth="1"/>
    <col min="9145" max="9145" width="6.1640625" style="14" bestFit="1" customWidth="1"/>
    <col min="9146" max="9146" width="5.1640625" style="14" bestFit="1" customWidth="1"/>
    <col min="9147" max="9147" width="8.1640625" style="14" bestFit="1" customWidth="1"/>
    <col min="9148" max="9169" width="0" style="14" hidden="1" customWidth="1"/>
    <col min="9170" max="9170" width="4.83203125" style="14" customWidth="1"/>
    <col min="9171" max="9171" width="7.5" style="14" customWidth="1"/>
    <col min="9172" max="9172" width="5.1640625" style="14" customWidth="1"/>
    <col min="9173" max="9173" width="7.5" style="14" customWidth="1"/>
    <col min="9174" max="9174" width="3.83203125" style="14" bestFit="1" customWidth="1"/>
    <col min="9175" max="9177" width="4.83203125" style="14" bestFit="1" customWidth="1"/>
    <col min="9178" max="9179" width="3.83203125" style="14" bestFit="1" customWidth="1"/>
    <col min="9180" max="9180" width="3.33203125" style="14" bestFit="1" customWidth="1"/>
    <col min="9181" max="9184" width="4.83203125" style="14" bestFit="1" customWidth="1"/>
    <col min="9185" max="9185" width="4" style="14" bestFit="1" customWidth="1"/>
    <col min="9186" max="9186" width="5" style="14" bestFit="1" customWidth="1"/>
    <col min="9187" max="9391" width="9.33203125" style="14"/>
    <col min="9392" max="9392" width="5" style="14" bestFit="1" customWidth="1"/>
    <col min="9393" max="9393" width="7" style="14" bestFit="1" customWidth="1"/>
    <col min="9394" max="9394" width="9.33203125" style="14"/>
    <col min="9395" max="9395" width="22" style="14" customWidth="1"/>
    <col min="9396" max="9396" width="3.33203125" style="14" bestFit="1" customWidth="1"/>
    <col min="9397" max="9397" width="8" style="14" bestFit="1" customWidth="1"/>
    <col min="9398" max="9398" width="6" style="14" bestFit="1" customWidth="1"/>
    <col min="9399" max="9399" width="6.1640625" style="14" bestFit="1" customWidth="1"/>
    <col min="9400" max="9400" width="6" style="14" bestFit="1" customWidth="1"/>
    <col min="9401" max="9401" width="6.1640625" style="14" bestFit="1" customWidth="1"/>
    <col min="9402" max="9402" width="5.1640625" style="14" bestFit="1" customWidth="1"/>
    <col min="9403" max="9403" width="8.1640625" style="14" bestFit="1" customWidth="1"/>
    <col min="9404" max="9425" width="0" style="14" hidden="1" customWidth="1"/>
    <col min="9426" max="9426" width="4.83203125" style="14" customWidth="1"/>
    <col min="9427" max="9427" width="7.5" style="14" customWidth="1"/>
    <col min="9428" max="9428" width="5.1640625" style="14" customWidth="1"/>
    <col min="9429" max="9429" width="7.5" style="14" customWidth="1"/>
    <col min="9430" max="9430" width="3.83203125" style="14" bestFit="1" customWidth="1"/>
    <col min="9431" max="9433" width="4.83203125" style="14" bestFit="1" customWidth="1"/>
    <col min="9434" max="9435" width="3.83203125" style="14" bestFit="1" customWidth="1"/>
    <col min="9436" max="9436" width="3.33203125" style="14" bestFit="1" customWidth="1"/>
    <col min="9437" max="9440" width="4.83203125" style="14" bestFit="1" customWidth="1"/>
    <col min="9441" max="9441" width="4" style="14" bestFit="1" customWidth="1"/>
    <col min="9442" max="9442" width="5" style="14" bestFit="1" customWidth="1"/>
    <col min="9443" max="9647" width="9.33203125" style="14"/>
    <col min="9648" max="9648" width="5" style="14" bestFit="1" customWidth="1"/>
    <col min="9649" max="9649" width="7" style="14" bestFit="1" customWidth="1"/>
    <col min="9650" max="9650" width="9.33203125" style="14"/>
    <col min="9651" max="9651" width="22" style="14" customWidth="1"/>
    <col min="9652" max="9652" width="3.33203125" style="14" bestFit="1" customWidth="1"/>
    <col min="9653" max="9653" width="8" style="14" bestFit="1" customWidth="1"/>
    <col min="9654" max="9654" width="6" style="14" bestFit="1" customWidth="1"/>
    <col min="9655" max="9655" width="6.1640625" style="14" bestFit="1" customWidth="1"/>
    <col min="9656" max="9656" width="6" style="14" bestFit="1" customWidth="1"/>
    <col min="9657" max="9657" width="6.1640625" style="14" bestFit="1" customWidth="1"/>
    <col min="9658" max="9658" width="5.1640625" style="14" bestFit="1" customWidth="1"/>
    <col min="9659" max="9659" width="8.1640625" style="14" bestFit="1" customWidth="1"/>
    <col min="9660" max="9681" width="0" style="14" hidden="1" customWidth="1"/>
    <col min="9682" max="9682" width="4.83203125" style="14" customWidth="1"/>
    <col min="9683" max="9683" width="7.5" style="14" customWidth="1"/>
    <col min="9684" max="9684" width="5.1640625" style="14" customWidth="1"/>
    <col min="9685" max="9685" width="7.5" style="14" customWidth="1"/>
    <col min="9686" max="9686" width="3.83203125" style="14" bestFit="1" customWidth="1"/>
    <col min="9687" max="9689" width="4.83203125" style="14" bestFit="1" customWidth="1"/>
    <col min="9690" max="9691" width="3.83203125" style="14" bestFit="1" customWidth="1"/>
    <col min="9692" max="9692" width="3.33203125" style="14" bestFit="1" customWidth="1"/>
    <col min="9693" max="9696" width="4.83203125" style="14" bestFit="1" customWidth="1"/>
    <col min="9697" max="9697" width="4" style="14" bestFit="1" customWidth="1"/>
    <col min="9698" max="9698" width="5" style="14" bestFit="1" customWidth="1"/>
    <col min="9699" max="9903" width="9.33203125" style="14"/>
    <col min="9904" max="9904" width="5" style="14" bestFit="1" customWidth="1"/>
    <col min="9905" max="9905" width="7" style="14" bestFit="1" customWidth="1"/>
    <col min="9906" max="9906" width="9.33203125" style="14"/>
    <col min="9907" max="9907" width="22" style="14" customWidth="1"/>
    <col min="9908" max="9908" width="3.33203125" style="14" bestFit="1" customWidth="1"/>
    <col min="9909" max="9909" width="8" style="14" bestFit="1" customWidth="1"/>
    <col min="9910" max="9910" width="6" style="14" bestFit="1" customWidth="1"/>
    <col min="9911" max="9911" width="6.1640625" style="14" bestFit="1" customWidth="1"/>
    <col min="9912" max="9912" width="6" style="14" bestFit="1" customWidth="1"/>
    <col min="9913" max="9913" width="6.1640625" style="14" bestFit="1" customWidth="1"/>
    <col min="9914" max="9914" width="5.1640625" style="14" bestFit="1" customWidth="1"/>
    <col min="9915" max="9915" width="8.1640625" style="14" bestFit="1" customWidth="1"/>
    <col min="9916" max="9937" width="0" style="14" hidden="1" customWidth="1"/>
    <col min="9938" max="9938" width="4.83203125" style="14" customWidth="1"/>
    <col min="9939" max="9939" width="7.5" style="14" customWidth="1"/>
    <col min="9940" max="9940" width="5.1640625" style="14" customWidth="1"/>
    <col min="9941" max="9941" width="7.5" style="14" customWidth="1"/>
    <col min="9942" max="9942" width="3.83203125" style="14" bestFit="1" customWidth="1"/>
    <col min="9943" max="9945" width="4.83203125" style="14" bestFit="1" customWidth="1"/>
    <col min="9946" max="9947" width="3.83203125" style="14" bestFit="1" customWidth="1"/>
    <col min="9948" max="9948" width="3.33203125" style="14" bestFit="1" customWidth="1"/>
    <col min="9949" max="9952" width="4.83203125" style="14" bestFit="1" customWidth="1"/>
    <col min="9953" max="9953" width="4" style="14" bestFit="1" customWidth="1"/>
    <col min="9954" max="9954" width="5" style="14" bestFit="1" customWidth="1"/>
    <col min="9955" max="10159" width="9.33203125" style="14"/>
    <col min="10160" max="10160" width="5" style="14" bestFit="1" customWidth="1"/>
    <col min="10161" max="10161" width="7" style="14" bestFit="1" customWidth="1"/>
    <col min="10162" max="10162" width="9.33203125" style="14"/>
    <col min="10163" max="10163" width="22" style="14" customWidth="1"/>
    <col min="10164" max="10164" width="3.33203125" style="14" bestFit="1" customWidth="1"/>
    <col min="10165" max="10165" width="8" style="14" bestFit="1" customWidth="1"/>
    <col min="10166" max="10166" width="6" style="14" bestFit="1" customWidth="1"/>
    <col min="10167" max="10167" width="6.1640625" style="14" bestFit="1" customWidth="1"/>
    <col min="10168" max="10168" width="6" style="14" bestFit="1" customWidth="1"/>
    <col min="10169" max="10169" width="6.1640625" style="14" bestFit="1" customWidth="1"/>
    <col min="10170" max="10170" width="5.1640625" style="14" bestFit="1" customWidth="1"/>
    <col min="10171" max="10171" width="8.1640625" style="14" bestFit="1" customWidth="1"/>
    <col min="10172" max="10193" width="0" style="14" hidden="1" customWidth="1"/>
    <col min="10194" max="10194" width="4.83203125" style="14" customWidth="1"/>
    <col min="10195" max="10195" width="7.5" style="14" customWidth="1"/>
    <col min="10196" max="10196" width="5.1640625" style="14" customWidth="1"/>
    <col min="10197" max="10197" width="7.5" style="14" customWidth="1"/>
    <col min="10198" max="10198" width="3.83203125" style="14" bestFit="1" customWidth="1"/>
    <col min="10199" max="10201" width="4.83203125" style="14" bestFit="1" customWidth="1"/>
    <col min="10202" max="10203" width="3.83203125" style="14" bestFit="1" customWidth="1"/>
    <col min="10204" max="10204" width="3.33203125" style="14" bestFit="1" customWidth="1"/>
    <col min="10205" max="10208" width="4.83203125" style="14" bestFit="1" customWidth="1"/>
    <col min="10209" max="10209" width="4" style="14" bestFit="1" customWidth="1"/>
    <col min="10210" max="10210" width="5" style="14" bestFit="1" customWidth="1"/>
    <col min="10211" max="10415" width="9.33203125" style="14"/>
    <col min="10416" max="10416" width="5" style="14" bestFit="1" customWidth="1"/>
    <col min="10417" max="10417" width="7" style="14" bestFit="1" customWidth="1"/>
    <col min="10418" max="10418" width="9.33203125" style="14"/>
    <col min="10419" max="10419" width="22" style="14" customWidth="1"/>
    <col min="10420" max="10420" width="3.33203125" style="14" bestFit="1" customWidth="1"/>
    <col min="10421" max="10421" width="8" style="14" bestFit="1" customWidth="1"/>
    <col min="10422" max="10422" width="6" style="14" bestFit="1" customWidth="1"/>
    <col min="10423" max="10423" width="6.1640625" style="14" bestFit="1" customWidth="1"/>
    <col min="10424" max="10424" width="6" style="14" bestFit="1" customWidth="1"/>
    <col min="10425" max="10425" width="6.1640625" style="14" bestFit="1" customWidth="1"/>
    <col min="10426" max="10426" width="5.1640625" style="14" bestFit="1" customWidth="1"/>
    <col min="10427" max="10427" width="8.1640625" style="14" bestFit="1" customWidth="1"/>
    <col min="10428" max="10449" width="0" style="14" hidden="1" customWidth="1"/>
    <col min="10450" max="10450" width="4.83203125" style="14" customWidth="1"/>
    <col min="10451" max="10451" width="7.5" style="14" customWidth="1"/>
    <col min="10452" max="10452" width="5.1640625" style="14" customWidth="1"/>
    <col min="10453" max="10453" width="7.5" style="14" customWidth="1"/>
    <col min="10454" max="10454" width="3.83203125" style="14" bestFit="1" customWidth="1"/>
    <col min="10455" max="10457" width="4.83203125" style="14" bestFit="1" customWidth="1"/>
    <col min="10458" max="10459" width="3.83203125" style="14" bestFit="1" customWidth="1"/>
    <col min="10460" max="10460" width="3.33203125" style="14" bestFit="1" customWidth="1"/>
    <col min="10461" max="10464" width="4.83203125" style="14" bestFit="1" customWidth="1"/>
    <col min="10465" max="10465" width="4" style="14" bestFit="1" customWidth="1"/>
    <col min="10466" max="10466" width="5" style="14" bestFit="1" customWidth="1"/>
    <col min="10467" max="10671" width="9.33203125" style="14"/>
    <col min="10672" max="10672" width="5" style="14" bestFit="1" customWidth="1"/>
    <col min="10673" max="10673" width="7" style="14" bestFit="1" customWidth="1"/>
    <col min="10674" max="10674" width="9.33203125" style="14"/>
    <col min="10675" max="10675" width="22" style="14" customWidth="1"/>
    <col min="10676" max="10676" width="3.33203125" style="14" bestFit="1" customWidth="1"/>
    <col min="10677" max="10677" width="8" style="14" bestFit="1" customWidth="1"/>
    <col min="10678" max="10678" width="6" style="14" bestFit="1" customWidth="1"/>
    <col min="10679" max="10679" width="6.1640625" style="14" bestFit="1" customWidth="1"/>
    <col min="10680" max="10680" width="6" style="14" bestFit="1" customWidth="1"/>
    <col min="10681" max="10681" width="6.1640625" style="14" bestFit="1" customWidth="1"/>
    <col min="10682" max="10682" width="5.1640625" style="14" bestFit="1" customWidth="1"/>
    <col min="10683" max="10683" width="8.1640625" style="14" bestFit="1" customWidth="1"/>
    <col min="10684" max="10705" width="0" style="14" hidden="1" customWidth="1"/>
    <col min="10706" max="10706" width="4.83203125" style="14" customWidth="1"/>
    <col min="10707" max="10707" width="7.5" style="14" customWidth="1"/>
    <col min="10708" max="10708" width="5.1640625" style="14" customWidth="1"/>
    <col min="10709" max="10709" width="7.5" style="14" customWidth="1"/>
    <col min="10710" max="10710" width="3.83203125" style="14" bestFit="1" customWidth="1"/>
    <col min="10711" max="10713" width="4.83203125" style="14" bestFit="1" customWidth="1"/>
    <col min="10714" max="10715" width="3.83203125" style="14" bestFit="1" customWidth="1"/>
    <col min="10716" max="10716" width="3.33203125" style="14" bestFit="1" customWidth="1"/>
    <col min="10717" max="10720" width="4.83203125" style="14" bestFit="1" customWidth="1"/>
    <col min="10721" max="10721" width="4" style="14" bestFit="1" customWidth="1"/>
    <col min="10722" max="10722" width="5" style="14" bestFit="1" customWidth="1"/>
    <col min="10723" max="10927" width="9.33203125" style="14"/>
    <col min="10928" max="10928" width="5" style="14" bestFit="1" customWidth="1"/>
    <col min="10929" max="10929" width="7" style="14" bestFit="1" customWidth="1"/>
    <col min="10930" max="10930" width="9.33203125" style="14"/>
    <col min="10931" max="10931" width="22" style="14" customWidth="1"/>
    <col min="10932" max="10932" width="3.33203125" style="14" bestFit="1" customWidth="1"/>
    <col min="10933" max="10933" width="8" style="14" bestFit="1" customWidth="1"/>
    <col min="10934" max="10934" width="6" style="14" bestFit="1" customWidth="1"/>
    <col min="10935" max="10935" width="6.1640625" style="14" bestFit="1" customWidth="1"/>
    <col min="10936" max="10936" width="6" style="14" bestFit="1" customWidth="1"/>
    <col min="10937" max="10937" width="6.1640625" style="14" bestFit="1" customWidth="1"/>
    <col min="10938" max="10938" width="5.1640625" style="14" bestFit="1" customWidth="1"/>
    <col min="10939" max="10939" width="8.1640625" style="14" bestFit="1" customWidth="1"/>
    <col min="10940" max="10961" width="0" style="14" hidden="1" customWidth="1"/>
    <col min="10962" max="10962" width="4.83203125" style="14" customWidth="1"/>
    <col min="10963" max="10963" width="7.5" style="14" customWidth="1"/>
    <col min="10964" max="10964" width="5.1640625" style="14" customWidth="1"/>
    <col min="10965" max="10965" width="7.5" style="14" customWidth="1"/>
    <col min="10966" max="10966" width="3.83203125" style="14" bestFit="1" customWidth="1"/>
    <col min="10967" max="10969" width="4.83203125" style="14" bestFit="1" customWidth="1"/>
    <col min="10970" max="10971" width="3.83203125" style="14" bestFit="1" customWidth="1"/>
    <col min="10972" max="10972" width="3.33203125" style="14" bestFit="1" customWidth="1"/>
    <col min="10973" max="10976" width="4.83203125" style="14" bestFit="1" customWidth="1"/>
    <col min="10977" max="10977" width="4" style="14" bestFit="1" customWidth="1"/>
    <col min="10978" max="10978" width="5" style="14" bestFit="1" customWidth="1"/>
    <col min="10979" max="11183" width="9.33203125" style="14"/>
    <col min="11184" max="11184" width="5" style="14" bestFit="1" customWidth="1"/>
    <col min="11185" max="11185" width="7" style="14" bestFit="1" customWidth="1"/>
    <col min="11186" max="11186" width="9.33203125" style="14"/>
    <col min="11187" max="11187" width="22" style="14" customWidth="1"/>
    <col min="11188" max="11188" width="3.33203125" style="14" bestFit="1" customWidth="1"/>
    <col min="11189" max="11189" width="8" style="14" bestFit="1" customWidth="1"/>
    <col min="11190" max="11190" width="6" style="14" bestFit="1" customWidth="1"/>
    <col min="11191" max="11191" width="6.1640625" style="14" bestFit="1" customWidth="1"/>
    <col min="11192" max="11192" width="6" style="14" bestFit="1" customWidth="1"/>
    <col min="11193" max="11193" width="6.1640625" style="14" bestFit="1" customWidth="1"/>
    <col min="11194" max="11194" width="5.1640625" style="14" bestFit="1" customWidth="1"/>
    <col min="11195" max="11195" width="8.1640625" style="14" bestFit="1" customWidth="1"/>
    <col min="11196" max="11217" width="0" style="14" hidden="1" customWidth="1"/>
    <col min="11218" max="11218" width="4.83203125" style="14" customWidth="1"/>
    <col min="11219" max="11219" width="7.5" style="14" customWidth="1"/>
    <col min="11220" max="11220" width="5.1640625" style="14" customWidth="1"/>
    <col min="11221" max="11221" width="7.5" style="14" customWidth="1"/>
    <col min="11222" max="11222" width="3.83203125" style="14" bestFit="1" customWidth="1"/>
    <col min="11223" max="11225" width="4.83203125" style="14" bestFit="1" customWidth="1"/>
    <col min="11226" max="11227" width="3.83203125" style="14" bestFit="1" customWidth="1"/>
    <col min="11228" max="11228" width="3.33203125" style="14" bestFit="1" customWidth="1"/>
    <col min="11229" max="11232" width="4.83203125" style="14" bestFit="1" customWidth="1"/>
    <col min="11233" max="11233" width="4" style="14" bestFit="1" customWidth="1"/>
    <col min="11234" max="11234" width="5" style="14" bestFit="1" customWidth="1"/>
    <col min="11235" max="11439" width="9.33203125" style="14"/>
    <col min="11440" max="11440" width="5" style="14" bestFit="1" customWidth="1"/>
    <col min="11441" max="11441" width="7" style="14" bestFit="1" customWidth="1"/>
    <col min="11442" max="11442" width="9.33203125" style="14"/>
    <col min="11443" max="11443" width="22" style="14" customWidth="1"/>
    <col min="11444" max="11444" width="3.33203125" style="14" bestFit="1" customWidth="1"/>
    <col min="11445" max="11445" width="8" style="14" bestFit="1" customWidth="1"/>
    <col min="11446" max="11446" width="6" style="14" bestFit="1" customWidth="1"/>
    <col min="11447" max="11447" width="6.1640625" style="14" bestFit="1" customWidth="1"/>
    <col min="11448" max="11448" width="6" style="14" bestFit="1" customWidth="1"/>
    <col min="11449" max="11449" width="6.1640625" style="14" bestFit="1" customWidth="1"/>
    <col min="11450" max="11450" width="5.1640625" style="14" bestFit="1" customWidth="1"/>
    <col min="11451" max="11451" width="8.1640625" style="14" bestFit="1" customWidth="1"/>
    <col min="11452" max="11473" width="0" style="14" hidden="1" customWidth="1"/>
    <col min="11474" max="11474" width="4.83203125" style="14" customWidth="1"/>
    <col min="11475" max="11475" width="7.5" style="14" customWidth="1"/>
    <col min="11476" max="11476" width="5.1640625" style="14" customWidth="1"/>
    <col min="11477" max="11477" width="7.5" style="14" customWidth="1"/>
    <col min="11478" max="11478" width="3.83203125" style="14" bestFit="1" customWidth="1"/>
    <col min="11479" max="11481" width="4.83203125" style="14" bestFit="1" customWidth="1"/>
    <col min="11482" max="11483" width="3.83203125" style="14" bestFit="1" customWidth="1"/>
    <col min="11484" max="11484" width="3.33203125" style="14" bestFit="1" customWidth="1"/>
    <col min="11485" max="11488" width="4.83203125" style="14" bestFit="1" customWidth="1"/>
    <col min="11489" max="11489" width="4" style="14" bestFit="1" customWidth="1"/>
    <col min="11490" max="11490" width="5" style="14" bestFit="1" customWidth="1"/>
    <col min="11491" max="11695" width="9.33203125" style="14"/>
    <col min="11696" max="11696" width="5" style="14" bestFit="1" customWidth="1"/>
    <col min="11697" max="11697" width="7" style="14" bestFit="1" customWidth="1"/>
    <col min="11698" max="11698" width="9.33203125" style="14"/>
    <col min="11699" max="11699" width="22" style="14" customWidth="1"/>
    <col min="11700" max="11700" width="3.33203125" style="14" bestFit="1" customWidth="1"/>
    <col min="11701" max="11701" width="8" style="14" bestFit="1" customWidth="1"/>
    <col min="11702" max="11702" width="6" style="14" bestFit="1" customWidth="1"/>
    <col min="11703" max="11703" width="6.1640625" style="14" bestFit="1" customWidth="1"/>
    <col min="11704" max="11704" width="6" style="14" bestFit="1" customWidth="1"/>
    <col min="11705" max="11705" width="6.1640625" style="14" bestFit="1" customWidth="1"/>
    <col min="11706" max="11706" width="5.1640625" style="14" bestFit="1" customWidth="1"/>
    <col min="11707" max="11707" width="8.1640625" style="14" bestFit="1" customWidth="1"/>
    <col min="11708" max="11729" width="0" style="14" hidden="1" customWidth="1"/>
    <col min="11730" max="11730" width="4.83203125" style="14" customWidth="1"/>
    <col min="11731" max="11731" width="7.5" style="14" customWidth="1"/>
    <col min="11732" max="11732" width="5.1640625" style="14" customWidth="1"/>
    <col min="11733" max="11733" width="7.5" style="14" customWidth="1"/>
    <col min="11734" max="11734" width="3.83203125" style="14" bestFit="1" customWidth="1"/>
    <col min="11735" max="11737" width="4.83203125" style="14" bestFit="1" customWidth="1"/>
    <col min="11738" max="11739" width="3.83203125" style="14" bestFit="1" customWidth="1"/>
    <col min="11740" max="11740" width="3.33203125" style="14" bestFit="1" customWidth="1"/>
    <col min="11741" max="11744" width="4.83203125" style="14" bestFit="1" customWidth="1"/>
    <col min="11745" max="11745" width="4" style="14" bestFit="1" customWidth="1"/>
    <col min="11746" max="11746" width="5" style="14" bestFit="1" customWidth="1"/>
    <col min="11747" max="11951" width="9.33203125" style="14"/>
    <col min="11952" max="11952" width="5" style="14" bestFit="1" customWidth="1"/>
    <col min="11953" max="11953" width="7" style="14" bestFit="1" customWidth="1"/>
    <col min="11954" max="11954" width="9.33203125" style="14"/>
    <col min="11955" max="11955" width="22" style="14" customWidth="1"/>
    <col min="11956" max="11956" width="3.33203125" style="14" bestFit="1" customWidth="1"/>
    <col min="11957" max="11957" width="8" style="14" bestFit="1" customWidth="1"/>
    <col min="11958" max="11958" width="6" style="14" bestFit="1" customWidth="1"/>
    <col min="11959" max="11959" width="6.1640625" style="14" bestFit="1" customWidth="1"/>
    <col min="11960" max="11960" width="6" style="14" bestFit="1" customWidth="1"/>
    <col min="11961" max="11961" width="6.1640625" style="14" bestFit="1" customWidth="1"/>
    <col min="11962" max="11962" width="5.1640625" style="14" bestFit="1" customWidth="1"/>
    <col min="11963" max="11963" width="8.1640625" style="14" bestFit="1" customWidth="1"/>
    <col min="11964" max="11985" width="0" style="14" hidden="1" customWidth="1"/>
    <col min="11986" max="11986" width="4.83203125" style="14" customWidth="1"/>
    <col min="11987" max="11987" width="7.5" style="14" customWidth="1"/>
    <col min="11988" max="11988" width="5.1640625" style="14" customWidth="1"/>
    <col min="11989" max="11989" width="7.5" style="14" customWidth="1"/>
    <col min="11990" max="11990" width="3.83203125" style="14" bestFit="1" customWidth="1"/>
    <col min="11991" max="11993" width="4.83203125" style="14" bestFit="1" customWidth="1"/>
    <col min="11994" max="11995" width="3.83203125" style="14" bestFit="1" customWidth="1"/>
    <col min="11996" max="11996" width="3.33203125" style="14" bestFit="1" customWidth="1"/>
    <col min="11997" max="12000" width="4.83203125" style="14" bestFit="1" customWidth="1"/>
    <col min="12001" max="12001" width="4" style="14" bestFit="1" customWidth="1"/>
    <col min="12002" max="12002" width="5" style="14" bestFit="1" customWidth="1"/>
    <col min="12003" max="12207" width="9.33203125" style="14"/>
    <col min="12208" max="12208" width="5" style="14" bestFit="1" customWidth="1"/>
    <col min="12209" max="12209" width="7" style="14" bestFit="1" customWidth="1"/>
    <col min="12210" max="12210" width="9.33203125" style="14"/>
    <col min="12211" max="12211" width="22" style="14" customWidth="1"/>
    <col min="12212" max="12212" width="3.33203125" style="14" bestFit="1" customWidth="1"/>
    <col min="12213" max="12213" width="8" style="14" bestFit="1" customWidth="1"/>
    <col min="12214" max="12214" width="6" style="14" bestFit="1" customWidth="1"/>
    <col min="12215" max="12215" width="6.1640625" style="14" bestFit="1" customWidth="1"/>
    <col min="12216" max="12216" width="6" style="14" bestFit="1" customWidth="1"/>
    <col min="12217" max="12217" width="6.1640625" style="14" bestFit="1" customWidth="1"/>
    <col min="12218" max="12218" width="5.1640625" style="14" bestFit="1" customWidth="1"/>
    <col min="12219" max="12219" width="8.1640625" style="14" bestFit="1" customWidth="1"/>
    <col min="12220" max="12241" width="0" style="14" hidden="1" customWidth="1"/>
    <col min="12242" max="12242" width="4.83203125" style="14" customWidth="1"/>
    <col min="12243" max="12243" width="7.5" style="14" customWidth="1"/>
    <col min="12244" max="12244" width="5.1640625" style="14" customWidth="1"/>
    <col min="12245" max="12245" width="7.5" style="14" customWidth="1"/>
    <col min="12246" max="12246" width="3.83203125" style="14" bestFit="1" customWidth="1"/>
    <col min="12247" max="12249" width="4.83203125" style="14" bestFit="1" customWidth="1"/>
    <col min="12250" max="12251" width="3.83203125" style="14" bestFit="1" customWidth="1"/>
    <col min="12252" max="12252" width="3.33203125" style="14" bestFit="1" customWidth="1"/>
    <col min="12253" max="12256" width="4.83203125" style="14" bestFit="1" customWidth="1"/>
    <col min="12257" max="12257" width="4" style="14" bestFit="1" customWidth="1"/>
    <col min="12258" max="12258" width="5" style="14" bestFit="1" customWidth="1"/>
    <col min="12259" max="12463" width="9.33203125" style="14"/>
    <col min="12464" max="12464" width="5" style="14" bestFit="1" customWidth="1"/>
    <col min="12465" max="12465" width="7" style="14" bestFit="1" customWidth="1"/>
    <col min="12466" max="12466" width="9.33203125" style="14"/>
    <col min="12467" max="12467" width="22" style="14" customWidth="1"/>
    <col min="12468" max="12468" width="3.33203125" style="14" bestFit="1" customWidth="1"/>
    <col min="12469" max="12469" width="8" style="14" bestFit="1" customWidth="1"/>
    <col min="12470" max="12470" width="6" style="14" bestFit="1" customWidth="1"/>
    <col min="12471" max="12471" width="6.1640625" style="14" bestFit="1" customWidth="1"/>
    <col min="12472" max="12472" width="6" style="14" bestFit="1" customWidth="1"/>
    <col min="12473" max="12473" width="6.1640625" style="14" bestFit="1" customWidth="1"/>
    <col min="12474" max="12474" width="5.1640625" style="14" bestFit="1" customWidth="1"/>
    <col min="12475" max="12475" width="8.1640625" style="14" bestFit="1" customWidth="1"/>
    <col min="12476" max="12497" width="0" style="14" hidden="1" customWidth="1"/>
    <col min="12498" max="12498" width="4.83203125" style="14" customWidth="1"/>
    <col min="12499" max="12499" width="7.5" style="14" customWidth="1"/>
    <col min="12500" max="12500" width="5.1640625" style="14" customWidth="1"/>
    <col min="12501" max="12501" width="7.5" style="14" customWidth="1"/>
    <col min="12502" max="12502" width="3.83203125" style="14" bestFit="1" customWidth="1"/>
    <col min="12503" max="12505" width="4.83203125" style="14" bestFit="1" customWidth="1"/>
    <col min="12506" max="12507" width="3.83203125" style="14" bestFit="1" customWidth="1"/>
    <col min="12508" max="12508" width="3.33203125" style="14" bestFit="1" customWidth="1"/>
    <col min="12509" max="12512" width="4.83203125" style="14" bestFit="1" customWidth="1"/>
    <col min="12513" max="12513" width="4" style="14" bestFit="1" customWidth="1"/>
    <col min="12514" max="12514" width="5" style="14" bestFit="1" customWidth="1"/>
    <col min="12515" max="12719" width="9.33203125" style="14"/>
    <col min="12720" max="12720" width="5" style="14" bestFit="1" customWidth="1"/>
    <col min="12721" max="12721" width="7" style="14" bestFit="1" customWidth="1"/>
    <col min="12722" max="12722" width="9.33203125" style="14"/>
    <col min="12723" max="12723" width="22" style="14" customWidth="1"/>
    <col min="12724" max="12724" width="3.33203125" style="14" bestFit="1" customWidth="1"/>
    <col min="12725" max="12725" width="8" style="14" bestFit="1" customWidth="1"/>
    <col min="12726" max="12726" width="6" style="14" bestFit="1" customWidth="1"/>
    <col min="12727" max="12727" width="6.1640625" style="14" bestFit="1" customWidth="1"/>
    <col min="12728" max="12728" width="6" style="14" bestFit="1" customWidth="1"/>
    <col min="12729" max="12729" width="6.1640625" style="14" bestFit="1" customWidth="1"/>
    <col min="12730" max="12730" width="5.1640625" style="14" bestFit="1" customWidth="1"/>
    <col min="12731" max="12731" width="8.1640625" style="14" bestFit="1" customWidth="1"/>
    <col min="12732" max="12753" width="0" style="14" hidden="1" customWidth="1"/>
    <col min="12754" max="12754" width="4.83203125" style="14" customWidth="1"/>
    <col min="12755" max="12755" width="7.5" style="14" customWidth="1"/>
    <col min="12756" max="12756" width="5.1640625" style="14" customWidth="1"/>
    <col min="12757" max="12757" width="7.5" style="14" customWidth="1"/>
    <col min="12758" max="12758" width="3.83203125" style="14" bestFit="1" customWidth="1"/>
    <col min="12759" max="12761" width="4.83203125" style="14" bestFit="1" customWidth="1"/>
    <col min="12762" max="12763" width="3.83203125" style="14" bestFit="1" customWidth="1"/>
    <col min="12764" max="12764" width="3.33203125" style="14" bestFit="1" customWidth="1"/>
    <col min="12765" max="12768" width="4.83203125" style="14" bestFit="1" customWidth="1"/>
    <col min="12769" max="12769" width="4" style="14" bestFit="1" customWidth="1"/>
    <col min="12770" max="12770" width="5" style="14" bestFit="1" customWidth="1"/>
    <col min="12771" max="12975" width="9.33203125" style="14"/>
    <col min="12976" max="12976" width="5" style="14" bestFit="1" customWidth="1"/>
    <col min="12977" max="12977" width="7" style="14" bestFit="1" customWidth="1"/>
    <col min="12978" max="12978" width="9.33203125" style="14"/>
    <col min="12979" max="12979" width="22" style="14" customWidth="1"/>
    <col min="12980" max="12980" width="3.33203125" style="14" bestFit="1" customWidth="1"/>
    <col min="12981" max="12981" width="8" style="14" bestFit="1" customWidth="1"/>
    <col min="12982" max="12982" width="6" style="14" bestFit="1" customWidth="1"/>
    <col min="12983" max="12983" width="6.1640625" style="14" bestFit="1" customWidth="1"/>
    <col min="12984" max="12984" width="6" style="14" bestFit="1" customWidth="1"/>
    <col min="12985" max="12985" width="6.1640625" style="14" bestFit="1" customWidth="1"/>
    <col min="12986" max="12986" width="5.1640625" style="14" bestFit="1" customWidth="1"/>
    <col min="12987" max="12987" width="8.1640625" style="14" bestFit="1" customWidth="1"/>
    <col min="12988" max="13009" width="0" style="14" hidden="1" customWidth="1"/>
    <col min="13010" max="13010" width="4.83203125" style="14" customWidth="1"/>
    <col min="13011" max="13011" width="7.5" style="14" customWidth="1"/>
    <col min="13012" max="13012" width="5.1640625" style="14" customWidth="1"/>
    <col min="13013" max="13013" width="7.5" style="14" customWidth="1"/>
    <col min="13014" max="13014" width="3.83203125" style="14" bestFit="1" customWidth="1"/>
    <col min="13015" max="13017" width="4.83203125" style="14" bestFit="1" customWidth="1"/>
    <col min="13018" max="13019" width="3.83203125" style="14" bestFit="1" customWidth="1"/>
    <col min="13020" max="13020" width="3.33203125" style="14" bestFit="1" customWidth="1"/>
    <col min="13021" max="13024" width="4.83203125" style="14" bestFit="1" customWidth="1"/>
    <col min="13025" max="13025" width="4" style="14" bestFit="1" customWidth="1"/>
    <col min="13026" max="13026" width="5" style="14" bestFit="1" customWidth="1"/>
    <col min="13027" max="13231" width="9.33203125" style="14"/>
    <col min="13232" max="13232" width="5" style="14" bestFit="1" customWidth="1"/>
    <col min="13233" max="13233" width="7" style="14" bestFit="1" customWidth="1"/>
    <col min="13234" max="13234" width="9.33203125" style="14"/>
    <col min="13235" max="13235" width="22" style="14" customWidth="1"/>
    <col min="13236" max="13236" width="3.33203125" style="14" bestFit="1" customWidth="1"/>
    <col min="13237" max="13237" width="8" style="14" bestFit="1" customWidth="1"/>
    <col min="13238" max="13238" width="6" style="14" bestFit="1" customWidth="1"/>
    <col min="13239" max="13239" width="6.1640625" style="14" bestFit="1" customWidth="1"/>
    <col min="13240" max="13240" width="6" style="14" bestFit="1" customWidth="1"/>
    <col min="13241" max="13241" width="6.1640625" style="14" bestFit="1" customWidth="1"/>
    <col min="13242" max="13242" width="5.1640625" style="14" bestFit="1" customWidth="1"/>
    <col min="13243" max="13243" width="8.1640625" style="14" bestFit="1" customWidth="1"/>
    <col min="13244" max="13265" width="0" style="14" hidden="1" customWidth="1"/>
    <col min="13266" max="13266" width="4.83203125" style="14" customWidth="1"/>
    <col min="13267" max="13267" width="7.5" style="14" customWidth="1"/>
    <col min="13268" max="13268" width="5.1640625" style="14" customWidth="1"/>
    <col min="13269" max="13269" width="7.5" style="14" customWidth="1"/>
    <col min="13270" max="13270" width="3.83203125" style="14" bestFit="1" customWidth="1"/>
    <col min="13271" max="13273" width="4.83203125" style="14" bestFit="1" customWidth="1"/>
    <col min="13274" max="13275" width="3.83203125" style="14" bestFit="1" customWidth="1"/>
    <col min="13276" max="13276" width="3.33203125" style="14" bestFit="1" customWidth="1"/>
    <col min="13277" max="13280" width="4.83203125" style="14" bestFit="1" customWidth="1"/>
    <col min="13281" max="13281" width="4" style="14" bestFit="1" customWidth="1"/>
    <col min="13282" max="13282" width="5" style="14" bestFit="1" customWidth="1"/>
    <col min="13283" max="13487" width="9.33203125" style="14"/>
    <col min="13488" max="13488" width="5" style="14" bestFit="1" customWidth="1"/>
    <col min="13489" max="13489" width="7" style="14" bestFit="1" customWidth="1"/>
    <col min="13490" max="13490" width="9.33203125" style="14"/>
    <col min="13491" max="13491" width="22" style="14" customWidth="1"/>
    <col min="13492" max="13492" width="3.33203125" style="14" bestFit="1" customWidth="1"/>
    <col min="13493" max="13493" width="8" style="14" bestFit="1" customWidth="1"/>
    <col min="13494" max="13494" width="6" style="14" bestFit="1" customWidth="1"/>
    <col min="13495" max="13495" width="6.1640625" style="14" bestFit="1" customWidth="1"/>
    <col min="13496" max="13496" width="6" style="14" bestFit="1" customWidth="1"/>
    <col min="13497" max="13497" width="6.1640625" style="14" bestFit="1" customWidth="1"/>
    <col min="13498" max="13498" width="5.1640625" style="14" bestFit="1" customWidth="1"/>
    <col min="13499" max="13499" width="8.1640625" style="14" bestFit="1" customWidth="1"/>
    <col min="13500" max="13521" width="0" style="14" hidden="1" customWidth="1"/>
    <col min="13522" max="13522" width="4.83203125" style="14" customWidth="1"/>
    <col min="13523" max="13523" width="7.5" style="14" customWidth="1"/>
    <col min="13524" max="13524" width="5.1640625" style="14" customWidth="1"/>
    <col min="13525" max="13525" width="7.5" style="14" customWidth="1"/>
    <col min="13526" max="13526" width="3.83203125" style="14" bestFit="1" customWidth="1"/>
    <col min="13527" max="13529" width="4.83203125" style="14" bestFit="1" customWidth="1"/>
    <col min="13530" max="13531" width="3.83203125" style="14" bestFit="1" customWidth="1"/>
    <col min="13532" max="13532" width="3.33203125" style="14" bestFit="1" customWidth="1"/>
    <col min="13533" max="13536" width="4.83203125" style="14" bestFit="1" customWidth="1"/>
    <col min="13537" max="13537" width="4" style="14" bestFit="1" customWidth="1"/>
    <col min="13538" max="13538" width="5" style="14" bestFit="1" customWidth="1"/>
    <col min="13539" max="13743" width="9.33203125" style="14"/>
    <col min="13744" max="13744" width="5" style="14" bestFit="1" customWidth="1"/>
    <col min="13745" max="13745" width="7" style="14" bestFit="1" customWidth="1"/>
    <col min="13746" max="13746" width="9.33203125" style="14"/>
    <col min="13747" max="13747" width="22" style="14" customWidth="1"/>
    <col min="13748" max="13748" width="3.33203125" style="14" bestFit="1" customWidth="1"/>
    <col min="13749" max="13749" width="8" style="14" bestFit="1" customWidth="1"/>
    <col min="13750" max="13750" width="6" style="14" bestFit="1" customWidth="1"/>
    <col min="13751" max="13751" width="6.1640625" style="14" bestFit="1" customWidth="1"/>
    <col min="13752" max="13752" width="6" style="14" bestFit="1" customWidth="1"/>
    <col min="13753" max="13753" width="6.1640625" style="14" bestFit="1" customWidth="1"/>
    <col min="13754" max="13754" width="5.1640625" style="14" bestFit="1" customWidth="1"/>
    <col min="13755" max="13755" width="8.1640625" style="14" bestFit="1" customWidth="1"/>
    <col min="13756" max="13777" width="0" style="14" hidden="1" customWidth="1"/>
    <col min="13778" max="13778" width="4.83203125" style="14" customWidth="1"/>
    <col min="13779" max="13779" width="7.5" style="14" customWidth="1"/>
    <col min="13780" max="13780" width="5.1640625" style="14" customWidth="1"/>
    <col min="13781" max="13781" width="7.5" style="14" customWidth="1"/>
    <col min="13782" max="13782" width="3.83203125" style="14" bestFit="1" customWidth="1"/>
    <col min="13783" max="13785" width="4.83203125" style="14" bestFit="1" customWidth="1"/>
    <col min="13786" max="13787" width="3.83203125" style="14" bestFit="1" customWidth="1"/>
    <col min="13788" max="13788" width="3.33203125" style="14" bestFit="1" customWidth="1"/>
    <col min="13789" max="13792" width="4.83203125" style="14" bestFit="1" customWidth="1"/>
    <col min="13793" max="13793" width="4" style="14" bestFit="1" customWidth="1"/>
    <col min="13794" max="13794" width="5" style="14" bestFit="1" customWidth="1"/>
    <col min="13795" max="13999" width="9.33203125" style="14"/>
    <col min="14000" max="14000" width="5" style="14" bestFit="1" customWidth="1"/>
    <col min="14001" max="14001" width="7" style="14" bestFit="1" customWidth="1"/>
    <col min="14002" max="14002" width="9.33203125" style="14"/>
    <col min="14003" max="14003" width="22" style="14" customWidth="1"/>
    <col min="14004" max="14004" width="3.33203125" style="14" bestFit="1" customWidth="1"/>
    <col min="14005" max="14005" width="8" style="14" bestFit="1" customWidth="1"/>
    <col min="14006" max="14006" width="6" style="14" bestFit="1" customWidth="1"/>
    <col min="14007" max="14007" width="6.1640625" style="14" bestFit="1" customWidth="1"/>
    <col min="14008" max="14008" width="6" style="14" bestFit="1" customWidth="1"/>
    <col min="14009" max="14009" width="6.1640625" style="14" bestFit="1" customWidth="1"/>
    <col min="14010" max="14010" width="5.1640625" style="14" bestFit="1" customWidth="1"/>
    <col min="14011" max="14011" width="8.1640625" style="14" bestFit="1" customWidth="1"/>
    <col min="14012" max="14033" width="0" style="14" hidden="1" customWidth="1"/>
    <col min="14034" max="14034" width="4.83203125" style="14" customWidth="1"/>
    <col min="14035" max="14035" width="7.5" style="14" customWidth="1"/>
    <col min="14036" max="14036" width="5.1640625" style="14" customWidth="1"/>
    <col min="14037" max="14037" width="7.5" style="14" customWidth="1"/>
    <col min="14038" max="14038" width="3.83203125" style="14" bestFit="1" customWidth="1"/>
    <col min="14039" max="14041" width="4.83203125" style="14" bestFit="1" customWidth="1"/>
    <col min="14042" max="14043" width="3.83203125" style="14" bestFit="1" customWidth="1"/>
    <col min="14044" max="14044" width="3.33203125" style="14" bestFit="1" customWidth="1"/>
    <col min="14045" max="14048" width="4.83203125" style="14" bestFit="1" customWidth="1"/>
    <col min="14049" max="14049" width="4" style="14" bestFit="1" customWidth="1"/>
    <col min="14050" max="14050" width="5" style="14" bestFit="1" customWidth="1"/>
    <col min="14051" max="14255" width="9.33203125" style="14"/>
    <col min="14256" max="14256" width="5" style="14" bestFit="1" customWidth="1"/>
    <col min="14257" max="14257" width="7" style="14" bestFit="1" customWidth="1"/>
    <col min="14258" max="14258" width="9.33203125" style="14"/>
    <col min="14259" max="14259" width="22" style="14" customWidth="1"/>
    <col min="14260" max="14260" width="3.33203125" style="14" bestFit="1" customWidth="1"/>
    <col min="14261" max="14261" width="8" style="14" bestFit="1" customWidth="1"/>
    <col min="14262" max="14262" width="6" style="14" bestFit="1" customWidth="1"/>
    <col min="14263" max="14263" width="6.1640625" style="14" bestFit="1" customWidth="1"/>
    <col min="14264" max="14264" width="6" style="14" bestFit="1" customWidth="1"/>
    <col min="14265" max="14265" width="6.1640625" style="14" bestFit="1" customWidth="1"/>
    <col min="14266" max="14266" width="5.1640625" style="14" bestFit="1" customWidth="1"/>
    <col min="14267" max="14267" width="8.1640625" style="14" bestFit="1" customWidth="1"/>
    <col min="14268" max="14289" width="0" style="14" hidden="1" customWidth="1"/>
    <col min="14290" max="14290" width="4.83203125" style="14" customWidth="1"/>
    <col min="14291" max="14291" width="7.5" style="14" customWidth="1"/>
    <col min="14292" max="14292" width="5.1640625" style="14" customWidth="1"/>
    <col min="14293" max="14293" width="7.5" style="14" customWidth="1"/>
    <col min="14294" max="14294" width="3.83203125" style="14" bestFit="1" customWidth="1"/>
    <col min="14295" max="14297" width="4.83203125" style="14" bestFit="1" customWidth="1"/>
    <col min="14298" max="14299" width="3.83203125" style="14" bestFit="1" customWidth="1"/>
    <col min="14300" max="14300" width="3.33203125" style="14" bestFit="1" customWidth="1"/>
    <col min="14301" max="14304" width="4.83203125" style="14" bestFit="1" customWidth="1"/>
    <col min="14305" max="14305" width="4" style="14" bestFit="1" customWidth="1"/>
    <col min="14306" max="14306" width="5" style="14" bestFit="1" customWidth="1"/>
    <col min="14307" max="14511" width="9.33203125" style="14"/>
    <col min="14512" max="14512" width="5" style="14" bestFit="1" customWidth="1"/>
    <col min="14513" max="14513" width="7" style="14" bestFit="1" customWidth="1"/>
    <col min="14514" max="14514" width="9.33203125" style="14"/>
    <col min="14515" max="14515" width="22" style="14" customWidth="1"/>
    <col min="14516" max="14516" width="3.33203125" style="14" bestFit="1" customWidth="1"/>
    <col min="14517" max="14517" width="8" style="14" bestFit="1" customWidth="1"/>
    <col min="14518" max="14518" width="6" style="14" bestFit="1" customWidth="1"/>
    <col min="14519" max="14519" width="6.1640625" style="14" bestFit="1" customWidth="1"/>
    <col min="14520" max="14520" width="6" style="14" bestFit="1" customWidth="1"/>
    <col min="14521" max="14521" width="6.1640625" style="14" bestFit="1" customWidth="1"/>
    <col min="14522" max="14522" width="5.1640625" style="14" bestFit="1" customWidth="1"/>
    <col min="14523" max="14523" width="8.1640625" style="14" bestFit="1" customWidth="1"/>
    <col min="14524" max="14545" width="0" style="14" hidden="1" customWidth="1"/>
    <col min="14546" max="14546" width="4.83203125" style="14" customWidth="1"/>
    <col min="14547" max="14547" width="7.5" style="14" customWidth="1"/>
    <col min="14548" max="14548" width="5.1640625" style="14" customWidth="1"/>
    <col min="14549" max="14549" width="7.5" style="14" customWidth="1"/>
    <col min="14550" max="14550" width="3.83203125" style="14" bestFit="1" customWidth="1"/>
    <col min="14551" max="14553" width="4.83203125" style="14" bestFit="1" customWidth="1"/>
    <col min="14554" max="14555" width="3.83203125" style="14" bestFit="1" customWidth="1"/>
    <col min="14556" max="14556" width="3.33203125" style="14" bestFit="1" customWidth="1"/>
    <col min="14557" max="14560" width="4.83203125" style="14" bestFit="1" customWidth="1"/>
    <col min="14561" max="14561" width="4" style="14" bestFit="1" customWidth="1"/>
    <col min="14562" max="14562" width="5" style="14" bestFit="1" customWidth="1"/>
    <col min="14563" max="14767" width="9.33203125" style="14"/>
    <col min="14768" max="14768" width="5" style="14" bestFit="1" customWidth="1"/>
    <col min="14769" max="14769" width="7" style="14" bestFit="1" customWidth="1"/>
    <col min="14770" max="14770" width="9.33203125" style="14"/>
    <col min="14771" max="14771" width="22" style="14" customWidth="1"/>
    <col min="14772" max="14772" width="3.33203125" style="14" bestFit="1" customWidth="1"/>
    <col min="14773" max="14773" width="8" style="14" bestFit="1" customWidth="1"/>
    <col min="14774" max="14774" width="6" style="14" bestFit="1" customWidth="1"/>
    <col min="14775" max="14775" width="6.1640625" style="14" bestFit="1" customWidth="1"/>
    <col min="14776" max="14776" width="6" style="14" bestFit="1" customWidth="1"/>
    <col min="14777" max="14777" width="6.1640625" style="14" bestFit="1" customWidth="1"/>
    <col min="14778" max="14778" width="5.1640625" style="14" bestFit="1" customWidth="1"/>
    <col min="14779" max="14779" width="8.1640625" style="14" bestFit="1" customWidth="1"/>
    <col min="14780" max="14801" width="0" style="14" hidden="1" customWidth="1"/>
    <col min="14802" max="14802" width="4.83203125" style="14" customWidth="1"/>
    <col min="14803" max="14803" width="7.5" style="14" customWidth="1"/>
    <col min="14804" max="14804" width="5.1640625" style="14" customWidth="1"/>
    <col min="14805" max="14805" width="7.5" style="14" customWidth="1"/>
    <col min="14806" max="14806" width="3.83203125" style="14" bestFit="1" customWidth="1"/>
    <col min="14807" max="14809" width="4.83203125" style="14" bestFit="1" customWidth="1"/>
    <col min="14810" max="14811" width="3.83203125" style="14" bestFit="1" customWidth="1"/>
    <col min="14812" max="14812" width="3.33203125" style="14" bestFit="1" customWidth="1"/>
    <col min="14813" max="14816" width="4.83203125" style="14" bestFit="1" customWidth="1"/>
    <col min="14817" max="14817" width="4" style="14" bestFit="1" customWidth="1"/>
    <col min="14818" max="14818" width="5" style="14" bestFit="1" customWidth="1"/>
    <col min="14819" max="15023" width="9.33203125" style="14"/>
    <col min="15024" max="15024" width="5" style="14" bestFit="1" customWidth="1"/>
    <col min="15025" max="15025" width="7" style="14" bestFit="1" customWidth="1"/>
    <col min="15026" max="15026" width="9.33203125" style="14"/>
    <col min="15027" max="15027" width="22" style="14" customWidth="1"/>
    <col min="15028" max="15028" width="3.33203125" style="14" bestFit="1" customWidth="1"/>
    <col min="15029" max="15029" width="8" style="14" bestFit="1" customWidth="1"/>
    <col min="15030" max="15030" width="6" style="14" bestFit="1" customWidth="1"/>
    <col min="15031" max="15031" width="6.1640625" style="14" bestFit="1" customWidth="1"/>
    <col min="15032" max="15032" width="6" style="14" bestFit="1" customWidth="1"/>
    <col min="15033" max="15033" width="6.1640625" style="14" bestFit="1" customWidth="1"/>
    <col min="15034" max="15034" width="5.1640625" style="14" bestFit="1" customWidth="1"/>
    <col min="15035" max="15035" width="8.1640625" style="14" bestFit="1" customWidth="1"/>
    <col min="15036" max="15057" width="0" style="14" hidden="1" customWidth="1"/>
    <col min="15058" max="15058" width="4.83203125" style="14" customWidth="1"/>
    <col min="15059" max="15059" width="7.5" style="14" customWidth="1"/>
    <col min="15060" max="15060" width="5.1640625" style="14" customWidth="1"/>
    <col min="15061" max="15061" width="7.5" style="14" customWidth="1"/>
    <col min="15062" max="15062" width="3.83203125" style="14" bestFit="1" customWidth="1"/>
    <col min="15063" max="15065" width="4.83203125" style="14" bestFit="1" customWidth="1"/>
    <col min="15066" max="15067" width="3.83203125" style="14" bestFit="1" customWidth="1"/>
    <col min="15068" max="15068" width="3.33203125" style="14" bestFit="1" customWidth="1"/>
    <col min="15069" max="15072" width="4.83203125" style="14" bestFit="1" customWidth="1"/>
    <col min="15073" max="15073" width="4" style="14" bestFit="1" customWidth="1"/>
    <col min="15074" max="15074" width="5" style="14" bestFit="1" customWidth="1"/>
    <col min="15075" max="15279" width="9.33203125" style="14"/>
    <col min="15280" max="15280" width="5" style="14" bestFit="1" customWidth="1"/>
    <col min="15281" max="15281" width="7" style="14" bestFit="1" customWidth="1"/>
    <col min="15282" max="15282" width="9.33203125" style="14"/>
    <col min="15283" max="15283" width="22" style="14" customWidth="1"/>
    <col min="15284" max="15284" width="3.33203125" style="14" bestFit="1" customWidth="1"/>
    <col min="15285" max="15285" width="8" style="14" bestFit="1" customWidth="1"/>
    <col min="15286" max="15286" width="6" style="14" bestFit="1" customWidth="1"/>
    <col min="15287" max="15287" width="6.1640625" style="14" bestFit="1" customWidth="1"/>
    <col min="15288" max="15288" width="6" style="14" bestFit="1" customWidth="1"/>
    <col min="15289" max="15289" width="6.1640625" style="14" bestFit="1" customWidth="1"/>
    <col min="15290" max="15290" width="5.1640625" style="14" bestFit="1" customWidth="1"/>
    <col min="15291" max="15291" width="8.1640625" style="14" bestFit="1" customWidth="1"/>
    <col min="15292" max="15313" width="0" style="14" hidden="1" customWidth="1"/>
    <col min="15314" max="15314" width="4.83203125" style="14" customWidth="1"/>
    <col min="15315" max="15315" width="7.5" style="14" customWidth="1"/>
    <col min="15316" max="15316" width="5.1640625" style="14" customWidth="1"/>
    <col min="15317" max="15317" width="7.5" style="14" customWidth="1"/>
    <col min="15318" max="15318" width="3.83203125" style="14" bestFit="1" customWidth="1"/>
    <col min="15319" max="15321" width="4.83203125" style="14" bestFit="1" customWidth="1"/>
    <col min="15322" max="15323" width="3.83203125" style="14" bestFit="1" customWidth="1"/>
    <col min="15324" max="15324" width="3.33203125" style="14" bestFit="1" customWidth="1"/>
    <col min="15325" max="15328" width="4.83203125" style="14" bestFit="1" customWidth="1"/>
    <col min="15329" max="15329" width="4" style="14" bestFit="1" customWidth="1"/>
    <col min="15330" max="15330" width="5" style="14" bestFit="1" customWidth="1"/>
    <col min="15331" max="15535" width="9.33203125" style="14"/>
    <col min="15536" max="15536" width="5" style="14" bestFit="1" customWidth="1"/>
    <col min="15537" max="15537" width="7" style="14" bestFit="1" customWidth="1"/>
    <col min="15538" max="15538" width="9.33203125" style="14"/>
    <col min="15539" max="15539" width="22" style="14" customWidth="1"/>
    <col min="15540" max="15540" width="3.33203125" style="14" bestFit="1" customWidth="1"/>
    <col min="15541" max="15541" width="8" style="14" bestFit="1" customWidth="1"/>
    <col min="15542" max="15542" width="6" style="14" bestFit="1" customWidth="1"/>
    <col min="15543" max="15543" width="6.1640625" style="14" bestFit="1" customWidth="1"/>
    <col min="15544" max="15544" width="6" style="14" bestFit="1" customWidth="1"/>
    <col min="15545" max="15545" width="6.1640625" style="14" bestFit="1" customWidth="1"/>
    <col min="15546" max="15546" width="5.1640625" style="14" bestFit="1" customWidth="1"/>
    <col min="15547" max="15547" width="8.1640625" style="14" bestFit="1" customWidth="1"/>
    <col min="15548" max="15569" width="0" style="14" hidden="1" customWidth="1"/>
    <col min="15570" max="15570" width="4.83203125" style="14" customWidth="1"/>
    <col min="15571" max="15571" width="7.5" style="14" customWidth="1"/>
    <col min="15572" max="15572" width="5.1640625" style="14" customWidth="1"/>
    <col min="15573" max="15573" width="7.5" style="14" customWidth="1"/>
    <col min="15574" max="15574" width="3.83203125" style="14" bestFit="1" customWidth="1"/>
    <col min="15575" max="15577" width="4.83203125" style="14" bestFit="1" customWidth="1"/>
    <col min="15578" max="15579" width="3.83203125" style="14" bestFit="1" customWidth="1"/>
    <col min="15580" max="15580" width="3.33203125" style="14" bestFit="1" customWidth="1"/>
    <col min="15581" max="15584" width="4.83203125" style="14" bestFit="1" customWidth="1"/>
    <col min="15585" max="15585" width="4" style="14" bestFit="1" customWidth="1"/>
    <col min="15586" max="15586" width="5" style="14" bestFit="1" customWidth="1"/>
    <col min="15587" max="15791" width="9.33203125" style="14"/>
    <col min="15792" max="15792" width="5" style="14" bestFit="1" customWidth="1"/>
    <col min="15793" max="15793" width="7" style="14" bestFit="1" customWidth="1"/>
    <col min="15794" max="15794" width="9.33203125" style="14"/>
    <col min="15795" max="15795" width="22" style="14" customWidth="1"/>
    <col min="15796" max="15796" width="3.33203125" style="14" bestFit="1" customWidth="1"/>
    <col min="15797" max="15797" width="8" style="14" bestFit="1" customWidth="1"/>
    <col min="15798" max="15798" width="6" style="14" bestFit="1" customWidth="1"/>
    <col min="15799" max="15799" width="6.1640625" style="14" bestFit="1" customWidth="1"/>
    <col min="15800" max="15800" width="6" style="14" bestFit="1" customWidth="1"/>
    <col min="15801" max="15801" width="6.1640625" style="14" bestFit="1" customWidth="1"/>
    <col min="15802" max="15802" width="5.1640625" style="14" bestFit="1" customWidth="1"/>
    <col min="15803" max="15803" width="8.1640625" style="14" bestFit="1" customWidth="1"/>
    <col min="15804" max="15825" width="0" style="14" hidden="1" customWidth="1"/>
    <col min="15826" max="15826" width="4.83203125" style="14" customWidth="1"/>
    <col min="15827" max="15827" width="7.5" style="14" customWidth="1"/>
    <col min="15828" max="15828" width="5.1640625" style="14" customWidth="1"/>
    <col min="15829" max="15829" width="7.5" style="14" customWidth="1"/>
    <col min="15830" max="15830" width="3.83203125" style="14" bestFit="1" customWidth="1"/>
    <col min="15831" max="15833" width="4.83203125" style="14" bestFit="1" customWidth="1"/>
    <col min="15834" max="15835" width="3.83203125" style="14" bestFit="1" customWidth="1"/>
    <col min="15836" max="15836" width="3.33203125" style="14" bestFit="1" customWidth="1"/>
    <col min="15837" max="15840" width="4.83203125" style="14" bestFit="1" customWidth="1"/>
    <col min="15841" max="15841" width="4" style="14" bestFit="1" customWidth="1"/>
    <col min="15842" max="15842" width="5" style="14" bestFit="1" customWidth="1"/>
    <col min="15843" max="16047" width="9.33203125" style="14"/>
    <col min="16048" max="16048" width="5" style="14" bestFit="1" customWidth="1"/>
    <col min="16049" max="16049" width="7" style="14" bestFit="1" customWidth="1"/>
    <col min="16050" max="16050" width="9.33203125" style="14"/>
    <col min="16051" max="16051" width="22" style="14" customWidth="1"/>
    <col min="16052" max="16052" width="3.33203125" style="14" bestFit="1" customWidth="1"/>
    <col min="16053" max="16053" width="8" style="14" bestFit="1" customWidth="1"/>
    <col min="16054" max="16054" width="6" style="14" bestFit="1" customWidth="1"/>
    <col min="16055" max="16055" width="6.1640625" style="14" bestFit="1" customWidth="1"/>
    <col min="16056" max="16056" width="6" style="14" bestFit="1" customWidth="1"/>
    <col min="16057" max="16057" width="6.1640625" style="14" bestFit="1" customWidth="1"/>
    <col min="16058" max="16058" width="5.1640625" style="14" bestFit="1" customWidth="1"/>
    <col min="16059" max="16059" width="8.1640625" style="14" bestFit="1" customWidth="1"/>
    <col min="16060" max="16081" width="0" style="14" hidden="1" customWidth="1"/>
    <col min="16082" max="16082" width="4.83203125" style="14" customWidth="1"/>
    <col min="16083" max="16083" width="7.5" style="14" customWidth="1"/>
    <col min="16084" max="16084" width="5.1640625" style="14" customWidth="1"/>
    <col min="16085" max="16085" width="7.5" style="14" customWidth="1"/>
    <col min="16086" max="16086" width="3.83203125" style="14" bestFit="1" customWidth="1"/>
    <col min="16087" max="16089" width="4.83203125" style="14" bestFit="1" customWidth="1"/>
    <col min="16090" max="16091" width="3.83203125" style="14" bestFit="1" customWidth="1"/>
    <col min="16092" max="16092" width="3.33203125" style="14" bestFit="1" customWidth="1"/>
    <col min="16093" max="16096" width="4.83203125" style="14" bestFit="1" customWidth="1"/>
    <col min="16097" max="16097" width="4" style="14" bestFit="1" customWidth="1"/>
    <col min="16098" max="16098" width="5" style="14" bestFit="1" customWidth="1"/>
    <col min="16099" max="16384" width="9.33203125" style="14"/>
  </cols>
  <sheetData>
    <row r="1" spans="1:12" ht="24" customHeight="1" x14ac:dyDescent="0.15">
      <c r="A1" s="5" t="s">
        <v>1399</v>
      </c>
      <c r="B1" s="6"/>
      <c r="C1" s="7"/>
      <c r="D1" s="8"/>
      <c r="E1" s="9"/>
      <c r="F1" s="10"/>
      <c r="G1" s="11"/>
      <c r="H1" s="6"/>
      <c r="I1" s="11"/>
      <c r="J1" s="6"/>
      <c r="K1" s="12"/>
      <c r="L1" s="13"/>
    </row>
    <row r="2" spans="1:12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  <c r="L2" s="20" t="s">
        <v>1385</v>
      </c>
    </row>
    <row r="3" spans="1:12" s="25" customFormat="1" ht="11.25" x14ac:dyDescent="0.15">
      <c r="A3" s="22">
        <f t="shared" ref="A3:A34" si="0">ROW()-2</f>
        <v>1</v>
      </c>
      <c r="B3" s="22" t="s">
        <v>359</v>
      </c>
      <c r="C3" s="24" t="s">
        <v>360</v>
      </c>
      <c r="D3" s="23">
        <v>9</v>
      </c>
      <c r="E3" s="24" t="s">
        <v>1386</v>
      </c>
      <c r="F3" s="24" t="s">
        <v>6</v>
      </c>
      <c r="G3" s="22">
        <v>1804</v>
      </c>
      <c r="H3" s="22">
        <v>1804</v>
      </c>
      <c r="I3" s="22">
        <v>0</v>
      </c>
      <c r="J3" s="22">
        <v>0</v>
      </c>
      <c r="K3" s="32">
        <v>58384</v>
      </c>
      <c r="L3" s="24">
        <f t="shared" ref="L3:L34" si="1">IF(K3&lt;3,1,0)</f>
        <v>0</v>
      </c>
    </row>
    <row r="4" spans="1:12" s="25" customFormat="1" ht="11.25" x14ac:dyDescent="0.15">
      <c r="A4" s="22">
        <f t="shared" si="0"/>
        <v>2</v>
      </c>
      <c r="B4" s="22" t="s">
        <v>568</v>
      </c>
      <c r="C4" s="24" t="s">
        <v>569</v>
      </c>
      <c r="D4" s="23">
        <v>9</v>
      </c>
      <c r="E4" s="24" t="s">
        <v>1386</v>
      </c>
      <c r="F4" s="24" t="s">
        <v>6</v>
      </c>
      <c r="G4" s="22">
        <v>1772</v>
      </c>
      <c r="H4" s="22">
        <v>1772</v>
      </c>
      <c r="I4" s="22">
        <v>0</v>
      </c>
      <c r="J4" s="22">
        <v>0</v>
      </c>
      <c r="K4" s="32">
        <v>43169</v>
      </c>
      <c r="L4" s="24">
        <f t="shared" si="1"/>
        <v>0</v>
      </c>
    </row>
    <row r="5" spans="1:12" s="25" customFormat="1" ht="11.25" x14ac:dyDescent="0.15">
      <c r="A5" s="22">
        <f t="shared" si="0"/>
        <v>3</v>
      </c>
      <c r="B5" s="22" t="s">
        <v>350</v>
      </c>
      <c r="C5" s="24" t="s">
        <v>351</v>
      </c>
      <c r="D5" s="23">
        <v>9</v>
      </c>
      <c r="E5" s="24" t="s">
        <v>1386</v>
      </c>
      <c r="F5" s="24" t="s">
        <v>6</v>
      </c>
      <c r="G5" s="22">
        <v>1752</v>
      </c>
      <c r="H5" s="22">
        <v>1752</v>
      </c>
      <c r="I5" s="22">
        <v>0</v>
      </c>
      <c r="J5" s="22">
        <v>0</v>
      </c>
      <c r="K5" s="32">
        <v>6224</v>
      </c>
      <c r="L5" s="24">
        <f t="shared" si="1"/>
        <v>0</v>
      </c>
    </row>
    <row r="6" spans="1:12" s="25" customFormat="1" ht="11.25" x14ac:dyDescent="0.15">
      <c r="A6" s="22">
        <f t="shared" si="0"/>
        <v>4</v>
      </c>
      <c r="B6" s="22" t="s">
        <v>370</v>
      </c>
      <c r="C6" s="24" t="s">
        <v>371</v>
      </c>
      <c r="D6" s="23">
        <v>9</v>
      </c>
      <c r="E6" s="24" t="s">
        <v>1386</v>
      </c>
      <c r="F6" s="24" t="s">
        <v>6</v>
      </c>
      <c r="G6" s="22">
        <v>1686</v>
      </c>
      <c r="H6" s="22">
        <v>1686</v>
      </c>
      <c r="I6" s="22">
        <v>0</v>
      </c>
      <c r="J6" s="22">
        <v>0</v>
      </c>
      <c r="K6" s="32">
        <v>4404</v>
      </c>
      <c r="L6" s="24">
        <f t="shared" si="1"/>
        <v>0</v>
      </c>
    </row>
    <row r="7" spans="1:12" s="25" customFormat="1" ht="11.25" x14ac:dyDescent="0.15">
      <c r="A7" s="22">
        <f t="shared" si="0"/>
        <v>5</v>
      </c>
      <c r="B7" s="22" t="s">
        <v>791</v>
      </c>
      <c r="C7" s="24" t="s">
        <v>792</v>
      </c>
      <c r="D7" s="23">
        <v>9</v>
      </c>
      <c r="E7" s="24" t="s">
        <v>1386</v>
      </c>
      <c r="F7" s="24" t="s">
        <v>6</v>
      </c>
      <c r="G7" s="22">
        <v>1681</v>
      </c>
      <c r="H7" s="22">
        <v>1681</v>
      </c>
      <c r="I7" s="22">
        <v>0</v>
      </c>
      <c r="J7" s="22">
        <v>0</v>
      </c>
      <c r="K7" s="32">
        <v>51774</v>
      </c>
      <c r="L7" s="24">
        <f t="shared" si="1"/>
        <v>0</v>
      </c>
    </row>
    <row r="8" spans="1:12" s="25" customFormat="1" ht="11.25" x14ac:dyDescent="0.15">
      <c r="A8" s="22">
        <f t="shared" si="0"/>
        <v>6</v>
      </c>
      <c r="B8" s="22" t="s">
        <v>151</v>
      </c>
      <c r="C8" s="24" t="s">
        <v>152</v>
      </c>
      <c r="D8" s="23">
        <v>9</v>
      </c>
      <c r="E8" s="24" t="s">
        <v>1386</v>
      </c>
      <c r="F8" s="24" t="s">
        <v>6</v>
      </c>
      <c r="G8" s="22">
        <v>1667</v>
      </c>
      <c r="H8" s="22">
        <v>1667</v>
      </c>
      <c r="I8" s="22">
        <v>0</v>
      </c>
      <c r="J8" s="22">
        <v>0</v>
      </c>
      <c r="K8" s="32">
        <v>42311</v>
      </c>
      <c r="L8" s="24">
        <f t="shared" si="1"/>
        <v>0</v>
      </c>
    </row>
    <row r="9" spans="1:12" s="25" customFormat="1" ht="11.25" x14ac:dyDescent="0.15">
      <c r="A9" s="22">
        <f t="shared" si="0"/>
        <v>7</v>
      </c>
      <c r="B9" s="22" t="s">
        <v>146</v>
      </c>
      <c r="C9" s="24" t="s">
        <v>147</v>
      </c>
      <c r="D9" s="23">
        <v>9</v>
      </c>
      <c r="E9" s="24" t="s">
        <v>1386</v>
      </c>
      <c r="F9" s="24" t="s">
        <v>6</v>
      </c>
      <c r="G9" s="22">
        <v>1656</v>
      </c>
      <c r="H9" s="22">
        <v>1656</v>
      </c>
      <c r="I9" s="22">
        <v>0</v>
      </c>
      <c r="J9" s="22">
        <v>0</v>
      </c>
      <c r="K9" s="32">
        <v>15744</v>
      </c>
      <c r="L9" s="24">
        <f t="shared" si="1"/>
        <v>0</v>
      </c>
    </row>
    <row r="10" spans="1:12" s="25" customFormat="1" ht="11.25" x14ac:dyDescent="0.15">
      <c r="A10" s="22">
        <f t="shared" si="0"/>
        <v>8</v>
      </c>
      <c r="B10" s="22" t="s">
        <v>410</v>
      </c>
      <c r="C10" s="24" t="s">
        <v>411</v>
      </c>
      <c r="D10" s="23">
        <v>9</v>
      </c>
      <c r="E10" s="24" t="s">
        <v>1386</v>
      </c>
      <c r="F10" s="24" t="s">
        <v>6</v>
      </c>
      <c r="G10" s="22">
        <v>1632</v>
      </c>
      <c r="H10" s="22">
        <v>1632</v>
      </c>
      <c r="I10" s="22">
        <v>0</v>
      </c>
      <c r="J10" s="22">
        <v>0</v>
      </c>
      <c r="K10" s="32">
        <v>30949</v>
      </c>
      <c r="L10" s="24">
        <f t="shared" si="1"/>
        <v>0</v>
      </c>
    </row>
    <row r="11" spans="1:12" s="25" customFormat="1" ht="11.25" x14ac:dyDescent="0.15">
      <c r="A11" s="22">
        <f t="shared" si="0"/>
        <v>9</v>
      </c>
      <c r="B11" s="22" t="s">
        <v>394</v>
      </c>
      <c r="C11" s="24" t="s">
        <v>2947</v>
      </c>
      <c r="D11" s="23">
        <v>9</v>
      </c>
      <c r="E11" s="24" t="s">
        <v>1386</v>
      </c>
      <c r="F11" s="24" t="s">
        <v>6</v>
      </c>
      <c r="G11" s="22">
        <v>1616</v>
      </c>
      <c r="H11" s="22">
        <v>1616</v>
      </c>
      <c r="I11" s="22">
        <v>0</v>
      </c>
      <c r="J11" s="22">
        <v>0</v>
      </c>
      <c r="K11" s="32">
        <v>16671</v>
      </c>
      <c r="L11" s="24">
        <f t="shared" si="1"/>
        <v>0</v>
      </c>
    </row>
    <row r="12" spans="1:12" s="25" customFormat="1" ht="11.25" x14ac:dyDescent="0.15">
      <c r="A12" s="22">
        <f t="shared" si="0"/>
        <v>10</v>
      </c>
      <c r="B12" s="22" t="s">
        <v>748</v>
      </c>
      <c r="C12" s="24" t="s">
        <v>749</v>
      </c>
      <c r="D12" s="23">
        <v>9</v>
      </c>
      <c r="E12" s="24" t="s">
        <v>1386</v>
      </c>
      <c r="F12" s="24" t="s">
        <v>6</v>
      </c>
      <c r="G12" s="22">
        <v>1565</v>
      </c>
      <c r="H12" s="22">
        <v>1565</v>
      </c>
      <c r="I12" s="22">
        <v>0</v>
      </c>
      <c r="J12" s="22">
        <v>0</v>
      </c>
      <c r="K12" s="32">
        <v>15371</v>
      </c>
      <c r="L12" s="24">
        <f t="shared" si="1"/>
        <v>0</v>
      </c>
    </row>
    <row r="13" spans="1:12" s="25" customFormat="1" ht="11.25" x14ac:dyDescent="0.15">
      <c r="A13" s="22">
        <f t="shared" si="0"/>
        <v>11</v>
      </c>
      <c r="B13" s="22" t="s">
        <v>302</v>
      </c>
      <c r="C13" s="24" t="s">
        <v>303</v>
      </c>
      <c r="D13" s="23">
        <v>9</v>
      </c>
      <c r="E13" s="24" t="s">
        <v>1386</v>
      </c>
      <c r="F13" s="24" t="s">
        <v>6</v>
      </c>
      <c r="G13" s="22">
        <v>1559</v>
      </c>
      <c r="H13" s="22">
        <v>1559</v>
      </c>
      <c r="I13" s="22">
        <v>0</v>
      </c>
      <c r="J13" s="22">
        <v>0</v>
      </c>
      <c r="K13" s="32">
        <v>702</v>
      </c>
      <c r="L13" s="24">
        <f t="shared" si="1"/>
        <v>0</v>
      </c>
    </row>
    <row r="14" spans="1:12" s="25" customFormat="1" ht="11.25" x14ac:dyDescent="0.15">
      <c r="A14" s="22">
        <f t="shared" si="0"/>
        <v>12</v>
      </c>
      <c r="B14" s="22" t="s">
        <v>574</v>
      </c>
      <c r="C14" s="24" t="s">
        <v>575</v>
      </c>
      <c r="D14" s="23">
        <v>9</v>
      </c>
      <c r="E14" s="24" t="s">
        <v>1386</v>
      </c>
      <c r="F14" s="24" t="s">
        <v>6</v>
      </c>
      <c r="G14" s="22">
        <v>1550</v>
      </c>
      <c r="H14" s="22">
        <v>1550</v>
      </c>
      <c r="I14" s="22">
        <v>0</v>
      </c>
      <c r="J14" s="22">
        <v>0</v>
      </c>
      <c r="K14" s="32">
        <v>33049</v>
      </c>
      <c r="L14" s="24">
        <f t="shared" si="1"/>
        <v>0</v>
      </c>
    </row>
    <row r="15" spans="1:12" s="25" customFormat="1" ht="11.25" x14ac:dyDescent="0.15">
      <c r="A15" s="22">
        <f t="shared" si="0"/>
        <v>13</v>
      </c>
      <c r="B15" s="22" t="s">
        <v>48</v>
      </c>
      <c r="C15" s="24" t="s">
        <v>49</v>
      </c>
      <c r="D15" s="23">
        <v>9</v>
      </c>
      <c r="E15" s="24" t="s">
        <v>1386</v>
      </c>
      <c r="F15" s="24" t="s">
        <v>6</v>
      </c>
      <c r="G15" s="22">
        <v>1547</v>
      </c>
      <c r="H15" s="22">
        <v>1547</v>
      </c>
      <c r="I15" s="22">
        <v>0</v>
      </c>
      <c r="J15" s="22">
        <v>0</v>
      </c>
      <c r="K15" s="32">
        <v>24331</v>
      </c>
      <c r="L15" s="24">
        <f t="shared" si="1"/>
        <v>0</v>
      </c>
    </row>
    <row r="16" spans="1:12" s="25" customFormat="1" ht="11.25" x14ac:dyDescent="0.15">
      <c r="A16" s="22">
        <f t="shared" si="0"/>
        <v>14</v>
      </c>
      <c r="B16" s="22" t="s">
        <v>126</v>
      </c>
      <c r="C16" s="24" t="s">
        <v>127</v>
      </c>
      <c r="D16" s="23">
        <v>9</v>
      </c>
      <c r="E16" s="24" t="s">
        <v>1386</v>
      </c>
      <c r="F16" s="24" t="s">
        <v>6</v>
      </c>
      <c r="G16" s="22">
        <v>1520</v>
      </c>
      <c r="H16" s="22">
        <v>1520</v>
      </c>
      <c r="I16" s="22">
        <v>0</v>
      </c>
      <c r="J16" s="22">
        <v>0</v>
      </c>
      <c r="K16" s="32">
        <v>2113</v>
      </c>
      <c r="L16" s="24">
        <f t="shared" si="1"/>
        <v>0</v>
      </c>
    </row>
    <row r="17" spans="1:12" s="25" customFormat="1" ht="11.25" x14ac:dyDescent="0.15">
      <c r="A17" s="22">
        <f t="shared" si="0"/>
        <v>15</v>
      </c>
      <c r="B17" s="22" t="s">
        <v>160</v>
      </c>
      <c r="C17" s="24" t="s">
        <v>161</v>
      </c>
      <c r="D17" s="23">
        <v>9</v>
      </c>
      <c r="E17" s="24" t="s">
        <v>1386</v>
      </c>
      <c r="F17" s="24" t="s">
        <v>6</v>
      </c>
      <c r="G17" s="22">
        <v>1509</v>
      </c>
      <c r="H17" s="22">
        <v>1509</v>
      </c>
      <c r="I17" s="22">
        <v>0</v>
      </c>
      <c r="J17" s="22">
        <v>0</v>
      </c>
      <c r="K17" s="32">
        <v>7491</v>
      </c>
      <c r="L17" s="24">
        <f t="shared" si="1"/>
        <v>0</v>
      </c>
    </row>
    <row r="18" spans="1:12" s="25" customFormat="1" ht="11.25" x14ac:dyDescent="0.15">
      <c r="A18" s="22">
        <f t="shared" si="0"/>
        <v>16</v>
      </c>
      <c r="B18" s="22" t="s">
        <v>18</v>
      </c>
      <c r="C18" s="24" t="s">
        <v>19</v>
      </c>
      <c r="D18" s="23">
        <v>9</v>
      </c>
      <c r="E18" s="24" t="s">
        <v>1386</v>
      </c>
      <c r="F18" s="24" t="s">
        <v>6</v>
      </c>
      <c r="G18" s="22">
        <v>1501</v>
      </c>
      <c r="H18" s="22">
        <v>1501</v>
      </c>
      <c r="I18" s="22">
        <v>0</v>
      </c>
      <c r="J18" s="22">
        <v>0</v>
      </c>
      <c r="K18" s="32">
        <v>27394</v>
      </c>
      <c r="L18" s="24">
        <f t="shared" si="1"/>
        <v>0</v>
      </c>
    </row>
    <row r="19" spans="1:12" s="25" customFormat="1" ht="11.25" x14ac:dyDescent="0.15">
      <c r="A19" s="22">
        <f t="shared" si="0"/>
        <v>17</v>
      </c>
      <c r="B19" s="22" t="s">
        <v>553</v>
      </c>
      <c r="C19" s="24" t="s">
        <v>554</v>
      </c>
      <c r="D19" s="23">
        <v>9</v>
      </c>
      <c r="E19" s="24" t="s">
        <v>1386</v>
      </c>
      <c r="F19" s="24" t="s">
        <v>6</v>
      </c>
      <c r="G19" s="22">
        <v>1474</v>
      </c>
      <c r="H19" s="22">
        <v>1474</v>
      </c>
      <c r="I19" s="22">
        <v>0</v>
      </c>
      <c r="J19" s="22">
        <v>0</v>
      </c>
      <c r="K19" s="32">
        <v>13897</v>
      </c>
      <c r="L19" s="24">
        <f t="shared" si="1"/>
        <v>0</v>
      </c>
    </row>
    <row r="20" spans="1:12" s="25" customFormat="1" ht="11.25" x14ac:dyDescent="0.15">
      <c r="A20" s="22">
        <f t="shared" si="0"/>
        <v>18</v>
      </c>
      <c r="B20" s="22" t="s">
        <v>221</v>
      </c>
      <c r="C20" s="24" t="s">
        <v>222</v>
      </c>
      <c r="D20" s="23">
        <v>9</v>
      </c>
      <c r="E20" s="24" t="s">
        <v>1386</v>
      </c>
      <c r="F20" s="24" t="s">
        <v>6</v>
      </c>
      <c r="G20" s="22">
        <v>1470</v>
      </c>
      <c r="H20" s="22">
        <v>1470</v>
      </c>
      <c r="I20" s="22">
        <v>0</v>
      </c>
      <c r="J20" s="22">
        <v>0</v>
      </c>
      <c r="K20" s="32">
        <v>166</v>
      </c>
      <c r="L20" s="24">
        <f t="shared" si="1"/>
        <v>0</v>
      </c>
    </row>
    <row r="21" spans="1:12" s="25" customFormat="1" ht="11.25" x14ac:dyDescent="0.15">
      <c r="A21" s="22">
        <f t="shared" si="0"/>
        <v>19</v>
      </c>
      <c r="B21" s="22" t="s">
        <v>51</v>
      </c>
      <c r="C21" s="24" t="s">
        <v>52</v>
      </c>
      <c r="D21" s="23">
        <v>9</v>
      </c>
      <c r="E21" s="24" t="s">
        <v>1386</v>
      </c>
      <c r="F21" s="24" t="s">
        <v>6</v>
      </c>
      <c r="G21" s="22">
        <v>1450</v>
      </c>
      <c r="H21" s="22">
        <v>1450</v>
      </c>
      <c r="I21" s="22">
        <v>0</v>
      </c>
      <c r="J21" s="22">
        <v>0</v>
      </c>
      <c r="K21" s="32">
        <v>15506</v>
      </c>
      <c r="L21" s="24">
        <f t="shared" si="1"/>
        <v>0</v>
      </c>
    </row>
    <row r="22" spans="1:12" s="25" customFormat="1" ht="11.25" x14ac:dyDescent="0.15">
      <c r="A22" s="22">
        <f t="shared" si="0"/>
        <v>20</v>
      </c>
      <c r="B22" s="22" t="s">
        <v>1131</v>
      </c>
      <c r="C22" s="24" t="s">
        <v>1132</v>
      </c>
      <c r="D22" s="23">
        <v>9</v>
      </c>
      <c r="E22" s="24" t="s">
        <v>1386</v>
      </c>
      <c r="F22" s="24" t="s">
        <v>6</v>
      </c>
      <c r="G22" s="22">
        <v>1408</v>
      </c>
      <c r="H22" s="22">
        <v>1408</v>
      </c>
      <c r="I22" s="22">
        <v>0</v>
      </c>
      <c r="J22" s="22">
        <v>0</v>
      </c>
      <c r="K22" s="32">
        <v>12098</v>
      </c>
      <c r="L22" s="24">
        <f t="shared" si="1"/>
        <v>0</v>
      </c>
    </row>
    <row r="23" spans="1:12" s="25" customFormat="1" ht="11.25" x14ac:dyDescent="0.15">
      <c r="A23" s="22">
        <f t="shared" si="0"/>
        <v>21</v>
      </c>
      <c r="B23" s="22" t="s">
        <v>404</v>
      </c>
      <c r="C23" s="24" t="s">
        <v>405</v>
      </c>
      <c r="D23" s="23">
        <v>9</v>
      </c>
      <c r="E23" s="24" t="s">
        <v>1386</v>
      </c>
      <c r="F23" s="24" t="s">
        <v>6</v>
      </c>
      <c r="G23" s="22">
        <v>1406</v>
      </c>
      <c r="H23" s="22">
        <v>1406</v>
      </c>
      <c r="I23" s="22">
        <v>0</v>
      </c>
      <c r="J23" s="22">
        <v>0</v>
      </c>
      <c r="K23" s="32">
        <v>11309</v>
      </c>
      <c r="L23" s="24">
        <f t="shared" si="1"/>
        <v>0</v>
      </c>
    </row>
    <row r="24" spans="1:12" s="25" customFormat="1" ht="11.25" x14ac:dyDescent="0.15">
      <c r="A24" s="22">
        <f t="shared" si="0"/>
        <v>22</v>
      </c>
      <c r="B24" s="22" t="s">
        <v>257</v>
      </c>
      <c r="C24" s="24" t="s">
        <v>258</v>
      </c>
      <c r="D24" s="23">
        <v>9</v>
      </c>
      <c r="E24" s="24" t="s">
        <v>1386</v>
      </c>
      <c r="F24" s="24" t="s">
        <v>6</v>
      </c>
      <c r="G24" s="22">
        <v>1378</v>
      </c>
      <c r="H24" s="22">
        <v>1378</v>
      </c>
      <c r="I24" s="22">
        <v>0</v>
      </c>
      <c r="J24" s="22">
        <v>0</v>
      </c>
      <c r="K24" s="32">
        <v>502</v>
      </c>
      <c r="L24" s="24">
        <f t="shared" si="1"/>
        <v>0</v>
      </c>
    </row>
    <row r="25" spans="1:12" s="25" customFormat="1" ht="11.25" x14ac:dyDescent="0.15">
      <c r="A25" s="22">
        <f t="shared" si="0"/>
        <v>23</v>
      </c>
      <c r="B25" s="22" t="s">
        <v>465</v>
      </c>
      <c r="C25" s="24" t="s">
        <v>466</v>
      </c>
      <c r="D25" s="23">
        <v>9</v>
      </c>
      <c r="E25" s="24" t="s">
        <v>1386</v>
      </c>
      <c r="F25" s="24" t="s">
        <v>6</v>
      </c>
      <c r="G25" s="22">
        <v>1376</v>
      </c>
      <c r="H25" s="22">
        <v>1376</v>
      </c>
      <c r="I25" s="22">
        <v>0</v>
      </c>
      <c r="J25" s="22">
        <v>0</v>
      </c>
      <c r="K25" s="32">
        <v>3478</v>
      </c>
      <c r="L25" s="24">
        <f t="shared" si="1"/>
        <v>0</v>
      </c>
    </row>
    <row r="26" spans="1:12" s="25" customFormat="1" ht="11.25" x14ac:dyDescent="0.15">
      <c r="A26" s="22">
        <f t="shared" si="0"/>
        <v>24</v>
      </c>
      <c r="B26" s="22" t="s">
        <v>39</v>
      </c>
      <c r="C26" s="24" t="s">
        <v>40</v>
      </c>
      <c r="D26" s="23">
        <v>9</v>
      </c>
      <c r="E26" s="24" t="s">
        <v>1386</v>
      </c>
      <c r="F26" s="24" t="s">
        <v>6</v>
      </c>
      <c r="G26" s="22">
        <v>1349</v>
      </c>
      <c r="H26" s="22">
        <v>1349</v>
      </c>
      <c r="I26" s="22">
        <v>0</v>
      </c>
      <c r="J26" s="22">
        <v>0</v>
      </c>
      <c r="K26" s="32">
        <v>3974</v>
      </c>
      <c r="L26" s="24">
        <f t="shared" si="1"/>
        <v>0</v>
      </c>
    </row>
    <row r="27" spans="1:12" s="25" customFormat="1" ht="11.25" x14ac:dyDescent="0.15">
      <c r="A27" s="22">
        <f t="shared" si="0"/>
        <v>25</v>
      </c>
      <c r="B27" s="22" t="s">
        <v>260</v>
      </c>
      <c r="C27" s="24" t="s">
        <v>261</v>
      </c>
      <c r="D27" s="23">
        <v>9</v>
      </c>
      <c r="E27" s="24" t="s">
        <v>1386</v>
      </c>
      <c r="F27" s="24" t="s">
        <v>6</v>
      </c>
      <c r="G27" s="22">
        <v>1345</v>
      </c>
      <c r="H27" s="22">
        <v>1345</v>
      </c>
      <c r="I27" s="22">
        <v>0</v>
      </c>
      <c r="J27" s="22">
        <v>0</v>
      </c>
      <c r="K27" s="32">
        <v>858</v>
      </c>
      <c r="L27" s="24">
        <f t="shared" si="1"/>
        <v>0</v>
      </c>
    </row>
    <row r="28" spans="1:12" s="25" customFormat="1" ht="11.25" x14ac:dyDescent="0.15">
      <c r="A28" s="22">
        <f t="shared" si="0"/>
        <v>26</v>
      </c>
      <c r="B28" s="22" t="s">
        <v>448</v>
      </c>
      <c r="C28" s="24" t="s">
        <v>449</v>
      </c>
      <c r="D28" s="23">
        <v>9</v>
      </c>
      <c r="E28" s="24" t="s">
        <v>1386</v>
      </c>
      <c r="F28" s="24" t="s">
        <v>6</v>
      </c>
      <c r="G28" s="22">
        <v>1344</v>
      </c>
      <c r="H28" s="22">
        <v>1344</v>
      </c>
      <c r="I28" s="22">
        <v>0</v>
      </c>
      <c r="J28" s="22">
        <v>0</v>
      </c>
      <c r="K28" s="32">
        <v>564</v>
      </c>
      <c r="L28" s="24">
        <f t="shared" si="1"/>
        <v>0</v>
      </c>
    </row>
    <row r="29" spans="1:12" s="25" customFormat="1" ht="11.25" x14ac:dyDescent="0.15">
      <c r="A29" s="22">
        <f t="shared" si="0"/>
        <v>27</v>
      </c>
      <c r="B29" s="22" t="s">
        <v>226</v>
      </c>
      <c r="C29" s="24" t="s">
        <v>227</v>
      </c>
      <c r="D29" s="23">
        <v>9</v>
      </c>
      <c r="E29" s="24" t="s">
        <v>1386</v>
      </c>
      <c r="F29" s="24" t="s">
        <v>6</v>
      </c>
      <c r="G29" s="22">
        <v>1341</v>
      </c>
      <c r="H29" s="22">
        <v>1341</v>
      </c>
      <c r="I29" s="22">
        <v>0</v>
      </c>
      <c r="J29" s="22">
        <v>0</v>
      </c>
      <c r="K29" s="32">
        <v>126</v>
      </c>
      <c r="L29" s="24">
        <f t="shared" si="1"/>
        <v>0</v>
      </c>
    </row>
    <row r="30" spans="1:12" s="25" customFormat="1" ht="11.25" x14ac:dyDescent="0.15">
      <c r="A30" s="22">
        <f t="shared" si="0"/>
        <v>28</v>
      </c>
      <c r="B30" s="22" t="s">
        <v>707</v>
      </c>
      <c r="C30" s="24" t="s">
        <v>708</v>
      </c>
      <c r="D30" s="23">
        <v>9</v>
      </c>
      <c r="E30" s="24" t="s">
        <v>1386</v>
      </c>
      <c r="F30" s="24" t="s">
        <v>6</v>
      </c>
      <c r="G30" s="22">
        <v>1341</v>
      </c>
      <c r="H30" s="22">
        <v>1341</v>
      </c>
      <c r="I30" s="22">
        <v>0</v>
      </c>
      <c r="J30" s="22">
        <v>0</v>
      </c>
      <c r="K30" s="32">
        <v>12877</v>
      </c>
      <c r="L30" s="24">
        <f t="shared" si="1"/>
        <v>0</v>
      </c>
    </row>
    <row r="31" spans="1:12" s="25" customFormat="1" ht="11.25" x14ac:dyDescent="0.15">
      <c r="A31" s="22">
        <f t="shared" si="0"/>
        <v>29</v>
      </c>
      <c r="B31" s="22" t="s">
        <v>313</v>
      </c>
      <c r="C31" s="24" t="s">
        <v>314</v>
      </c>
      <c r="D31" s="23">
        <v>9</v>
      </c>
      <c r="E31" s="24" t="s">
        <v>1386</v>
      </c>
      <c r="F31" s="24" t="s">
        <v>6</v>
      </c>
      <c r="G31" s="22">
        <v>1333</v>
      </c>
      <c r="H31" s="22">
        <v>1333</v>
      </c>
      <c r="I31" s="22">
        <v>0</v>
      </c>
      <c r="J31" s="22">
        <v>0</v>
      </c>
      <c r="K31" s="32">
        <v>6927</v>
      </c>
      <c r="L31" s="24">
        <f t="shared" si="1"/>
        <v>0</v>
      </c>
    </row>
    <row r="32" spans="1:12" s="25" customFormat="1" ht="11.25" x14ac:dyDescent="0.15">
      <c r="A32" s="22">
        <f t="shared" si="0"/>
        <v>30</v>
      </c>
      <c r="B32" s="22" t="s">
        <v>132</v>
      </c>
      <c r="C32" s="24" t="s">
        <v>133</v>
      </c>
      <c r="D32" s="23">
        <v>9</v>
      </c>
      <c r="E32" s="24" t="s">
        <v>1386</v>
      </c>
      <c r="F32" s="24" t="s">
        <v>6</v>
      </c>
      <c r="G32" s="22">
        <v>1330</v>
      </c>
      <c r="H32" s="22">
        <v>1330</v>
      </c>
      <c r="I32" s="22">
        <v>0</v>
      </c>
      <c r="J32" s="22">
        <v>0</v>
      </c>
      <c r="K32" s="32">
        <v>2479</v>
      </c>
      <c r="L32" s="24">
        <f t="shared" si="1"/>
        <v>0</v>
      </c>
    </row>
    <row r="33" spans="1:12" s="25" customFormat="1" ht="11.25" x14ac:dyDescent="0.15">
      <c r="A33" s="22">
        <f t="shared" si="0"/>
        <v>31</v>
      </c>
      <c r="B33" s="22" t="s">
        <v>430</v>
      </c>
      <c r="C33" s="24" t="s">
        <v>431</v>
      </c>
      <c r="D33" s="23">
        <v>9</v>
      </c>
      <c r="E33" s="24" t="s">
        <v>1386</v>
      </c>
      <c r="F33" s="24" t="s">
        <v>6</v>
      </c>
      <c r="G33" s="22">
        <v>1329</v>
      </c>
      <c r="H33" s="22">
        <v>1329</v>
      </c>
      <c r="I33" s="22">
        <v>0</v>
      </c>
      <c r="J33" s="22">
        <v>0</v>
      </c>
      <c r="K33" s="32">
        <v>483</v>
      </c>
      <c r="L33" s="24">
        <f t="shared" si="1"/>
        <v>0</v>
      </c>
    </row>
    <row r="34" spans="1:12" s="25" customFormat="1" ht="11.25" x14ac:dyDescent="0.15">
      <c r="A34" s="22">
        <f t="shared" si="0"/>
        <v>32</v>
      </c>
      <c r="B34" s="22" t="s">
        <v>281</v>
      </c>
      <c r="C34" s="24" t="s">
        <v>282</v>
      </c>
      <c r="D34" s="23">
        <v>9</v>
      </c>
      <c r="E34" s="24" t="s">
        <v>1386</v>
      </c>
      <c r="F34" s="24" t="s">
        <v>6</v>
      </c>
      <c r="G34" s="22">
        <v>1324</v>
      </c>
      <c r="H34" s="22">
        <v>1324</v>
      </c>
      <c r="I34" s="22">
        <v>0</v>
      </c>
      <c r="J34" s="22">
        <v>0</v>
      </c>
      <c r="K34" s="32">
        <v>7169</v>
      </c>
      <c r="L34" s="24">
        <f t="shared" si="1"/>
        <v>0</v>
      </c>
    </row>
    <row r="35" spans="1:12" s="25" customFormat="1" ht="11.25" x14ac:dyDescent="0.15">
      <c r="A35" s="22">
        <f t="shared" ref="A35:A67" si="2">ROW()-2</f>
        <v>33</v>
      </c>
      <c r="B35" s="22" t="s">
        <v>809</v>
      </c>
      <c r="C35" s="24" t="s">
        <v>810</v>
      </c>
      <c r="D35" s="23">
        <v>9</v>
      </c>
      <c r="E35" s="24" t="s">
        <v>1386</v>
      </c>
      <c r="F35" s="24" t="s">
        <v>6</v>
      </c>
      <c r="G35" s="22">
        <v>1310</v>
      </c>
      <c r="H35" s="22">
        <v>1310</v>
      </c>
      <c r="I35" s="22">
        <v>0</v>
      </c>
      <c r="J35" s="22">
        <v>0</v>
      </c>
      <c r="K35" s="32">
        <v>2270</v>
      </c>
      <c r="L35" s="24">
        <f t="shared" ref="L35:L67" si="3">IF(K35&lt;3,1,0)</f>
        <v>0</v>
      </c>
    </row>
    <row r="36" spans="1:12" s="25" customFormat="1" ht="11.25" x14ac:dyDescent="0.15">
      <c r="A36" s="22">
        <f t="shared" si="2"/>
        <v>34</v>
      </c>
      <c r="B36" s="22" t="s">
        <v>954</v>
      </c>
      <c r="C36" s="24" t="s">
        <v>955</v>
      </c>
      <c r="D36" s="23">
        <v>9</v>
      </c>
      <c r="E36" s="24" t="s">
        <v>1386</v>
      </c>
      <c r="F36" s="24" t="s">
        <v>6</v>
      </c>
      <c r="G36" s="22">
        <v>1304</v>
      </c>
      <c r="H36" s="22">
        <v>1304</v>
      </c>
      <c r="I36" s="22">
        <v>0</v>
      </c>
      <c r="J36" s="22">
        <v>0</v>
      </c>
      <c r="K36" s="32">
        <v>7043</v>
      </c>
      <c r="L36" s="24">
        <f t="shared" si="3"/>
        <v>0</v>
      </c>
    </row>
    <row r="37" spans="1:12" s="25" customFormat="1" ht="11.25" x14ac:dyDescent="0.15">
      <c r="A37" s="22">
        <f t="shared" si="2"/>
        <v>35</v>
      </c>
      <c r="B37" s="22" t="s">
        <v>486</v>
      </c>
      <c r="C37" s="24" t="s">
        <v>487</v>
      </c>
      <c r="D37" s="23">
        <v>9</v>
      </c>
      <c r="E37" s="24" t="s">
        <v>1386</v>
      </c>
      <c r="F37" s="24" t="s">
        <v>6</v>
      </c>
      <c r="G37" s="22">
        <v>1303</v>
      </c>
      <c r="H37" s="22">
        <v>1303</v>
      </c>
      <c r="I37" s="22">
        <v>0</v>
      </c>
      <c r="J37" s="22">
        <v>0</v>
      </c>
      <c r="K37" s="32">
        <v>132</v>
      </c>
      <c r="L37" s="24">
        <f t="shared" si="3"/>
        <v>0</v>
      </c>
    </row>
    <row r="38" spans="1:12" s="25" customFormat="1" ht="11.25" x14ac:dyDescent="0.15">
      <c r="A38" s="22">
        <f t="shared" si="2"/>
        <v>36</v>
      </c>
      <c r="B38" s="22" t="s">
        <v>129</v>
      </c>
      <c r="C38" s="24" t="s">
        <v>130</v>
      </c>
      <c r="D38" s="23">
        <v>9</v>
      </c>
      <c r="E38" s="24" t="s">
        <v>1386</v>
      </c>
      <c r="F38" s="24" t="s">
        <v>6</v>
      </c>
      <c r="G38" s="22">
        <v>1299</v>
      </c>
      <c r="H38" s="22">
        <v>1299</v>
      </c>
      <c r="I38" s="22">
        <v>0</v>
      </c>
      <c r="J38" s="22">
        <v>0</v>
      </c>
      <c r="K38" s="32">
        <v>142</v>
      </c>
      <c r="L38" s="24">
        <f t="shared" si="3"/>
        <v>0</v>
      </c>
    </row>
    <row r="39" spans="1:12" s="25" customFormat="1" ht="11.25" x14ac:dyDescent="0.15">
      <c r="A39" s="22">
        <f t="shared" si="2"/>
        <v>37</v>
      </c>
      <c r="B39" s="22" t="s">
        <v>1092</v>
      </c>
      <c r="C39" s="24" t="s">
        <v>1093</v>
      </c>
      <c r="D39" s="23">
        <v>9</v>
      </c>
      <c r="E39" s="24" t="s">
        <v>1386</v>
      </c>
      <c r="F39" s="24" t="s">
        <v>6</v>
      </c>
      <c r="G39" s="22">
        <v>1297</v>
      </c>
      <c r="H39" s="22">
        <v>1297</v>
      </c>
      <c r="I39" s="22">
        <v>0</v>
      </c>
      <c r="J39" s="22">
        <v>0</v>
      </c>
      <c r="K39" s="32">
        <v>15939</v>
      </c>
      <c r="L39" s="24">
        <f t="shared" si="3"/>
        <v>0</v>
      </c>
    </row>
    <row r="40" spans="1:12" s="25" customFormat="1" ht="11.25" x14ac:dyDescent="0.15">
      <c r="A40" s="22">
        <f t="shared" si="2"/>
        <v>38</v>
      </c>
      <c r="B40" s="22" t="s">
        <v>462</v>
      </c>
      <c r="C40" s="24" t="s">
        <v>463</v>
      </c>
      <c r="D40" s="23">
        <v>9</v>
      </c>
      <c r="E40" s="24" t="s">
        <v>1386</v>
      </c>
      <c r="F40" s="24" t="s">
        <v>6</v>
      </c>
      <c r="G40" s="22">
        <v>1294</v>
      </c>
      <c r="H40" s="22">
        <v>1294</v>
      </c>
      <c r="I40" s="22">
        <v>0</v>
      </c>
      <c r="J40" s="22">
        <v>0</v>
      </c>
      <c r="K40" s="32">
        <v>19</v>
      </c>
      <c r="L40" s="24">
        <f t="shared" si="3"/>
        <v>0</v>
      </c>
    </row>
    <row r="41" spans="1:12" s="25" customFormat="1" ht="11.25" x14ac:dyDescent="0.15">
      <c r="A41" s="22">
        <f t="shared" si="2"/>
        <v>39</v>
      </c>
      <c r="B41" s="22" t="s">
        <v>148</v>
      </c>
      <c r="C41" s="24" t="s">
        <v>149</v>
      </c>
      <c r="D41" s="23">
        <v>9</v>
      </c>
      <c r="E41" s="24" t="s">
        <v>1386</v>
      </c>
      <c r="F41" s="24" t="s">
        <v>6</v>
      </c>
      <c r="G41" s="22">
        <v>1288</v>
      </c>
      <c r="H41" s="22">
        <v>1288</v>
      </c>
      <c r="I41" s="22">
        <v>0</v>
      </c>
      <c r="J41" s="22">
        <v>0</v>
      </c>
      <c r="K41" s="32">
        <v>6962</v>
      </c>
      <c r="L41" s="24">
        <f t="shared" si="3"/>
        <v>0</v>
      </c>
    </row>
    <row r="42" spans="1:12" s="25" customFormat="1" ht="11.25" x14ac:dyDescent="0.15">
      <c r="A42" s="22">
        <f t="shared" si="2"/>
        <v>40</v>
      </c>
      <c r="B42" s="22" t="s">
        <v>212</v>
      </c>
      <c r="C42" s="24" t="s">
        <v>213</v>
      </c>
      <c r="D42" s="23">
        <v>9</v>
      </c>
      <c r="E42" s="24" t="s">
        <v>1386</v>
      </c>
      <c r="F42" s="24" t="s">
        <v>6</v>
      </c>
      <c r="G42" s="22">
        <v>1286</v>
      </c>
      <c r="H42" s="22">
        <v>1286</v>
      </c>
      <c r="I42" s="22">
        <v>0</v>
      </c>
      <c r="J42" s="22">
        <v>0</v>
      </c>
      <c r="K42" s="32">
        <v>365</v>
      </c>
      <c r="L42" s="24">
        <f t="shared" si="3"/>
        <v>0</v>
      </c>
    </row>
    <row r="43" spans="1:12" s="25" customFormat="1" ht="11.25" x14ac:dyDescent="0.15">
      <c r="A43" s="22">
        <f t="shared" si="2"/>
        <v>41</v>
      </c>
      <c r="B43" s="22" t="s">
        <v>806</v>
      </c>
      <c r="C43" s="24" t="s">
        <v>807</v>
      </c>
      <c r="D43" s="23">
        <v>9</v>
      </c>
      <c r="E43" s="24" t="s">
        <v>1386</v>
      </c>
      <c r="F43" s="24" t="s">
        <v>6</v>
      </c>
      <c r="G43" s="22">
        <v>1283</v>
      </c>
      <c r="H43" s="22">
        <v>1283</v>
      </c>
      <c r="I43" s="22">
        <v>0</v>
      </c>
      <c r="J43" s="22">
        <v>0</v>
      </c>
      <c r="K43" s="32">
        <v>1737</v>
      </c>
      <c r="L43" s="24">
        <f t="shared" si="3"/>
        <v>0</v>
      </c>
    </row>
    <row r="44" spans="1:12" s="25" customFormat="1" ht="11.25" x14ac:dyDescent="0.15">
      <c r="A44" s="22">
        <f t="shared" si="2"/>
        <v>42</v>
      </c>
      <c r="B44" s="22" t="s">
        <v>436</v>
      </c>
      <c r="C44" s="24" t="s">
        <v>437</v>
      </c>
      <c r="D44" s="23">
        <v>9</v>
      </c>
      <c r="E44" s="24" t="s">
        <v>1386</v>
      </c>
      <c r="F44" s="24" t="s">
        <v>6</v>
      </c>
      <c r="G44" s="22">
        <v>1261</v>
      </c>
      <c r="H44" s="22">
        <v>1261</v>
      </c>
      <c r="I44" s="22">
        <v>0</v>
      </c>
      <c r="J44" s="22">
        <v>0</v>
      </c>
      <c r="K44" s="32">
        <v>186</v>
      </c>
      <c r="L44" s="24">
        <f t="shared" si="3"/>
        <v>0</v>
      </c>
    </row>
    <row r="45" spans="1:12" s="25" customFormat="1" ht="11.25" x14ac:dyDescent="0.15">
      <c r="A45" s="22">
        <f t="shared" si="2"/>
        <v>43</v>
      </c>
      <c r="B45" s="22" t="s">
        <v>692</v>
      </c>
      <c r="C45" s="24" t="s">
        <v>693</v>
      </c>
      <c r="D45" s="23">
        <v>9</v>
      </c>
      <c r="E45" s="24" t="s">
        <v>1386</v>
      </c>
      <c r="F45" s="24" t="s">
        <v>6</v>
      </c>
      <c r="G45" s="22">
        <v>1253</v>
      </c>
      <c r="H45" s="22">
        <v>1253</v>
      </c>
      <c r="I45" s="22">
        <v>0</v>
      </c>
      <c r="J45" s="22">
        <v>0</v>
      </c>
      <c r="K45" s="32">
        <v>605</v>
      </c>
      <c r="L45" s="24">
        <f t="shared" si="3"/>
        <v>0</v>
      </c>
    </row>
    <row r="46" spans="1:12" s="25" customFormat="1" ht="11.25" x14ac:dyDescent="0.15">
      <c r="A46" s="22">
        <f t="shared" si="2"/>
        <v>44</v>
      </c>
      <c r="B46" s="22" t="s">
        <v>427</v>
      </c>
      <c r="C46" s="24" t="s">
        <v>428</v>
      </c>
      <c r="D46" s="23">
        <v>9</v>
      </c>
      <c r="E46" s="24" t="s">
        <v>1386</v>
      </c>
      <c r="F46" s="24" t="s">
        <v>6</v>
      </c>
      <c r="G46" s="22">
        <v>1252</v>
      </c>
      <c r="H46" s="22">
        <v>1252</v>
      </c>
      <c r="I46" s="22">
        <v>0</v>
      </c>
      <c r="J46" s="22">
        <v>0</v>
      </c>
      <c r="K46" s="32">
        <v>3926</v>
      </c>
      <c r="L46" s="24">
        <f t="shared" si="3"/>
        <v>0</v>
      </c>
    </row>
    <row r="47" spans="1:12" s="25" customFormat="1" ht="11.25" x14ac:dyDescent="0.15">
      <c r="A47" s="22">
        <f t="shared" si="2"/>
        <v>45</v>
      </c>
      <c r="B47" s="22" t="s">
        <v>1175</v>
      </c>
      <c r="C47" s="24" t="s">
        <v>1176</v>
      </c>
      <c r="D47" s="23">
        <v>9</v>
      </c>
      <c r="E47" s="24" t="s">
        <v>1386</v>
      </c>
      <c r="F47" s="24" t="s">
        <v>6</v>
      </c>
      <c r="G47" s="22">
        <v>1252</v>
      </c>
      <c r="H47" s="22">
        <v>1252</v>
      </c>
      <c r="I47" s="22">
        <v>0</v>
      </c>
      <c r="J47" s="22">
        <v>0</v>
      </c>
      <c r="K47" s="32">
        <v>5832</v>
      </c>
      <c r="L47" s="24">
        <f t="shared" si="3"/>
        <v>0</v>
      </c>
    </row>
    <row r="48" spans="1:12" s="25" customFormat="1" ht="11.25" x14ac:dyDescent="0.15">
      <c r="A48" s="22">
        <f t="shared" si="2"/>
        <v>46</v>
      </c>
      <c r="B48" s="22" t="s">
        <v>310</v>
      </c>
      <c r="C48" s="24" t="s">
        <v>311</v>
      </c>
      <c r="D48" s="23">
        <v>9</v>
      </c>
      <c r="E48" s="24" t="s">
        <v>1386</v>
      </c>
      <c r="F48" s="24" t="s">
        <v>6</v>
      </c>
      <c r="G48" s="22">
        <v>1245</v>
      </c>
      <c r="H48" s="22">
        <v>1245</v>
      </c>
      <c r="I48" s="22">
        <v>0</v>
      </c>
      <c r="J48" s="22">
        <v>0</v>
      </c>
      <c r="K48" s="32">
        <v>5385</v>
      </c>
      <c r="L48" s="24">
        <f t="shared" si="3"/>
        <v>0</v>
      </c>
    </row>
    <row r="49" spans="1:12" s="25" customFormat="1" ht="11.25" x14ac:dyDescent="0.15">
      <c r="A49" s="22">
        <f t="shared" si="2"/>
        <v>47</v>
      </c>
      <c r="B49" s="22" t="s">
        <v>616</v>
      </c>
      <c r="C49" s="24" t="s">
        <v>617</v>
      </c>
      <c r="D49" s="23">
        <v>9</v>
      </c>
      <c r="E49" s="24" t="s">
        <v>1386</v>
      </c>
      <c r="F49" s="24" t="s">
        <v>6</v>
      </c>
      <c r="G49" s="22">
        <v>1242</v>
      </c>
      <c r="H49" s="22">
        <v>1242</v>
      </c>
      <c r="I49" s="22">
        <v>0</v>
      </c>
      <c r="J49" s="22">
        <v>0</v>
      </c>
      <c r="K49" s="32">
        <v>3207</v>
      </c>
      <c r="L49" s="24">
        <f t="shared" si="3"/>
        <v>0</v>
      </c>
    </row>
    <row r="50" spans="1:12" s="25" customFormat="1" ht="11.25" x14ac:dyDescent="0.15">
      <c r="A50" s="22">
        <f t="shared" si="2"/>
        <v>48</v>
      </c>
      <c r="B50" s="22" t="s">
        <v>3085</v>
      </c>
      <c r="C50" s="24" t="s">
        <v>3091</v>
      </c>
      <c r="D50" s="23">
        <v>9</v>
      </c>
      <c r="E50" s="24" t="s">
        <v>3078</v>
      </c>
      <c r="F50" s="24" t="s">
        <v>3093</v>
      </c>
      <c r="G50" s="22">
        <v>1237</v>
      </c>
      <c r="H50" s="22">
        <v>1237</v>
      </c>
      <c r="I50" s="22">
        <v>0</v>
      </c>
      <c r="J50" s="22">
        <v>0</v>
      </c>
      <c r="K50" s="32">
        <v>1728</v>
      </c>
      <c r="L50" s="24">
        <v>0</v>
      </c>
    </row>
    <row r="51" spans="1:12" s="25" customFormat="1" ht="11.25" x14ac:dyDescent="0.15">
      <c r="A51" s="22">
        <f t="shared" si="2"/>
        <v>49</v>
      </c>
      <c r="B51" s="22" t="s">
        <v>385</v>
      </c>
      <c r="C51" s="24" t="s">
        <v>386</v>
      </c>
      <c r="D51" s="23">
        <v>9</v>
      </c>
      <c r="E51" s="24" t="s">
        <v>1386</v>
      </c>
      <c r="F51" s="24" t="s">
        <v>6</v>
      </c>
      <c r="G51" s="22">
        <v>1233</v>
      </c>
      <c r="H51" s="22">
        <v>1233</v>
      </c>
      <c r="I51" s="22">
        <v>0</v>
      </c>
      <c r="J51" s="22">
        <v>0</v>
      </c>
      <c r="K51" s="32">
        <v>4858</v>
      </c>
      <c r="L51" s="24">
        <f t="shared" si="3"/>
        <v>0</v>
      </c>
    </row>
    <row r="52" spans="1:12" s="25" customFormat="1" ht="11.25" x14ac:dyDescent="0.15">
      <c r="A52" s="22">
        <f t="shared" si="2"/>
        <v>50</v>
      </c>
      <c r="B52" s="22" t="s">
        <v>453</v>
      </c>
      <c r="C52" s="24" t="s">
        <v>454</v>
      </c>
      <c r="D52" s="23">
        <v>9</v>
      </c>
      <c r="E52" s="24" t="s">
        <v>1386</v>
      </c>
      <c r="F52" s="24" t="s">
        <v>6</v>
      </c>
      <c r="G52" s="22">
        <v>1231</v>
      </c>
      <c r="H52" s="22">
        <v>1231</v>
      </c>
      <c r="I52" s="22">
        <v>0</v>
      </c>
      <c r="J52" s="22">
        <v>0</v>
      </c>
      <c r="K52" s="32">
        <v>35</v>
      </c>
      <c r="L52" s="24">
        <f t="shared" si="3"/>
        <v>0</v>
      </c>
    </row>
    <row r="53" spans="1:12" s="25" customFormat="1" ht="11.25" x14ac:dyDescent="0.15">
      <c r="A53" s="22">
        <f t="shared" si="2"/>
        <v>51</v>
      </c>
      <c r="B53" s="22" t="s">
        <v>344</v>
      </c>
      <c r="C53" s="24" t="s">
        <v>345</v>
      </c>
      <c r="D53" s="23">
        <v>9</v>
      </c>
      <c r="E53" s="24" t="s">
        <v>1386</v>
      </c>
      <c r="F53" s="24" t="s">
        <v>6</v>
      </c>
      <c r="G53" s="22">
        <v>1213</v>
      </c>
      <c r="H53" s="22">
        <v>1213</v>
      </c>
      <c r="I53" s="22">
        <v>0</v>
      </c>
      <c r="J53" s="22">
        <v>0</v>
      </c>
      <c r="K53" s="32">
        <v>4856</v>
      </c>
      <c r="L53" s="24">
        <f t="shared" si="3"/>
        <v>0</v>
      </c>
    </row>
    <row r="54" spans="1:12" s="25" customFormat="1" ht="11.25" x14ac:dyDescent="0.15">
      <c r="A54" s="22">
        <f t="shared" si="2"/>
        <v>52</v>
      </c>
      <c r="B54" s="22" t="s">
        <v>27</v>
      </c>
      <c r="C54" s="24" t="s">
        <v>28</v>
      </c>
      <c r="D54" s="23">
        <v>9</v>
      </c>
      <c r="E54" s="24" t="s">
        <v>1386</v>
      </c>
      <c r="F54" s="24" t="s">
        <v>6</v>
      </c>
      <c r="G54" s="22">
        <v>1198</v>
      </c>
      <c r="H54" s="22">
        <v>1198</v>
      </c>
      <c r="I54" s="22">
        <v>0</v>
      </c>
      <c r="J54" s="22">
        <v>0</v>
      </c>
      <c r="K54" s="32">
        <v>350</v>
      </c>
      <c r="L54" s="24">
        <f t="shared" si="3"/>
        <v>0</v>
      </c>
    </row>
    <row r="55" spans="1:12" s="25" customFormat="1" ht="11.25" x14ac:dyDescent="0.15">
      <c r="A55" s="22">
        <f t="shared" si="2"/>
        <v>53</v>
      </c>
      <c r="B55" s="22" t="s">
        <v>1217</v>
      </c>
      <c r="C55" s="24" t="s">
        <v>1218</v>
      </c>
      <c r="D55" s="23">
        <v>9</v>
      </c>
      <c r="E55" s="24" t="s">
        <v>1386</v>
      </c>
      <c r="F55" s="24" t="s">
        <v>6</v>
      </c>
      <c r="G55" s="22">
        <v>1197</v>
      </c>
      <c r="H55" s="22">
        <v>1197</v>
      </c>
      <c r="I55" s="22">
        <v>0</v>
      </c>
      <c r="J55" s="22">
        <v>0</v>
      </c>
      <c r="K55" s="32">
        <v>7025</v>
      </c>
      <c r="L55" s="24">
        <f t="shared" si="3"/>
        <v>0</v>
      </c>
    </row>
    <row r="56" spans="1:12" s="25" customFormat="1" ht="11.25" x14ac:dyDescent="0.15">
      <c r="A56" s="22">
        <f t="shared" si="2"/>
        <v>54</v>
      </c>
      <c r="B56" s="22" t="s">
        <v>1058</v>
      </c>
      <c r="C56" s="24" t="s">
        <v>1059</v>
      </c>
      <c r="D56" s="23">
        <v>9</v>
      </c>
      <c r="E56" s="24" t="s">
        <v>1386</v>
      </c>
      <c r="F56" s="24" t="s">
        <v>6</v>
      </c>
      <c r="G56" s="22">
        <v>1196</v>
      </c>
      <c r="H56" s="22">
        <v>1196</v>
      </c>
      <c r="I56" s="22">
        <v>0</v>
      </c>
      <c r="J56" s="22">
        <v>0</v>
      </c>
      <c r="K56" s="32">
        <v>2981</v>
      </c>
      <c r="L56" s="24">
        <f t="shared" si="3"/>
        <v>0</v>
      </c>
    </row>
    <row r="57" spans="1:12" s="25" customFormat="1" ht="11.25" x14ac:dyDescent="0.15">
      <c r="A57" s="22">
        <f t="shared" si="2"/>
        <v>55</v>
      </c>
      <c r="B57" s="22" t="s">
        <v>760</v>
      </c>
      <c r="C57" s="24" t="s">
        <v>761</v>
      </c>
      <c r="D57" s="23">
        <v>9</v>
      </c>
      <c r="E57" s="24" t="s">
        <v>1386</v>
      </c>
      <c r="F57" s="24" t="s">
        <v>6</v>
      </c>
      <c r="G57" s="22">
        <v>1193</v>
      </c>
      <c r="H57" s="22">
        <v>1193</v>
      </c>
      <c r="I57" s="22">
        <v>0</v>
      </c>
      <c r="J57" s="22">
        <v>0</v>
      </c>
      <c r="K57" s="32">
        <v>3348</v>
      </c>
      <c r="L57" s="24">
        <f t="shared" si="3"/>
        <v>0</v>
      </c>
    </row>
    <row r="58" spans="1:12" s="25" customFormat="1" ht="11.25" x14ac:dyDescent="0.15">
      <c r="A58" s="22">
        <f t="shared" si="2"/>
        <v>56</v>
      </c>
      <c r="B58" s="22" t="s">
        <v>143</v>
      </c>
      <c r="C58" s="24" t="s">
        <v>144</v>
      </c>
      <c r="D58" s="23">
        <v>9</v>
      </c>
      <c r="E58" s="24" t="s">
        <v>1386</v>
      </c>
      <c r="F58" s="24" t="s">
        <v>6</v>
      </c>
      <c r="G58" s="22">
        <v>1192</v>
      </c>
      <c r="H58" s="22">
        <v>1192</v>
      </c>
      <c r="I58" s="22">
        <v>0</v>
      </c>
      <c r="J58" s="22">
        <v>0</v>
      </c>
      <c r="K58" s="32">
        <v>13</v>
      </c>
      <c r="L58" s="24">
        <f t="shared" si="3"/>
        <v>0</v>
      </c>
    </row>
    <row r="59" spans="1:12" s="25" customFormat="1" ht="11.25" x14ac:dyDescent="0.15">
      <c r="A59" s="22">
        <f t="shared" si="2"/>
        <v>57</v>
      </c>
      <c r="B59" s="22" t="s">
        <v>739</v>
      </c>
      <c r="C59" s="24" t="s">
        <v>740</v>
      </c>
      <c r="D59" s="23">
        <v>9</v>
      </c>
      <c r="E59" s="24" t="s">
        <v>1386</v>
      </c>
      <c r="F59" s="24" t="s">
        <v>6</v>
      </c>
      <c r="G59" s="22">
        <v>1183</v>
      </c>
      <c r="H59" s="22">
        <v>1183</v>
      </c>
      <c r="I59" s="22">
        <v>0</v>
      </c>
      <c r="J59" s="22">
        <v>0</v>
      </c>
      <c r="K59" s="32">
        <v>3526</v>
      </c>
      <c r="L59" s="24">
        <f t="shared" si="3"/>
        <v>0</v>
      </c>
    </row>
    <row r="60" spans="1:12" s="25" customFormat="1" ht="11.25" x14ac:dyDescent="0.15">
      <c r="A60" s="22">
        <f t="shared" si="2"/>
        <v>58</v>
      </c>
      <c r="B60" s="22" t="s">
        <v>1284</v>
      </c>
      <c r="C60" s="24" t="s">
        <v>1285</v>
      </c>
      <c r="D60" s="23">
        <v>9</v>
      </c>
      <c r="E60" s="24" t="s">
        <v>1386</v>
      </c>
      <c r="F60" s="24" t="s">
        <v>6</v>
      </c>
      <c r="G60" s="22">
        <v>1183</v>
      </c>
      <c r="H60" s="22">
        <v>1183</v>
      </c>
      <c r="I60" s="22">
        <v>0</v>
      </c>
      <c r="J60" s="22">
        <v>0</v>
      </c>
      <c r="K60" s="32">
        <v>1271</v>
      </c>
      <c r="L60" s="24">
        <f t="shared" si="3"/>
        <v>0</v>
      </c>
    </row>
    <row r="61" spans="1:12" s="25" customFormat="1" ht="11.25" x14ac:dyDescent="0.15">
      <c r="A61" s="22">
        <f t="shared" si="2"/>
        <v>59</v>
      </c>
      <c r="B61" s="22" t="s">
        <v>442</v>
      </c>
      <c r="C61" s="24" t="s">
        <v>443</v>
      </c>
      <c r="D61" s="23">
        <v>9</v>
      </c>
      <c r="E61" s="24" t="s">
        <v>1386</v>
      </c>
      <c r="F61" s="24" t="s">
        <v>6</v>
      </c>
      <c r="G61" s="22">
        <v>1179</v>
      </c>
      <c r="H61" s="22">
        <v>1179</v>
      </c>
      <c r="I61" s="22">
        <v>0</v>
      </c>
      <c r="J61" s="22">
        <v>0</v>
      </c>
      <c r="K61" s="32">
        <v>2919</v>
      </c>
      <c r="L61" s="24">
        <f t="shared" si="3"/>
        <v>0</v>
      </c>
    </row>
    <row r="62" spans="1:12" s="25" customFormat="1" ht="11.25" x14ac:dyDescent="0.15">
      <c r="A62" s="22">
        <f t="shared" si="2"/>
        <v>60</v>
      </c>
      <c r="B62" s="22" t="s">
        <v>929</v>
      </c>
      <c r="C62" s="24" t="s">
        <v>930</v>
      </c>
      <c r="D62" s="23">
        <v>9</v>
      </c>
      <c r="E62" s="24" t="s">
        <v>1386</v>
      </c>
      <c r="F62" s="24" t="s">
        <v>6</v>
      </c>
      <c r="G62" s="22">
        <v>1173</v>
      </c>
      <c r="H62" s="22">
        <v>1173</v>
      </c>
      <c r="I62" s="22">
        <v>0</v>
      </c>
      <c r="J62" s="22">
        <v>0</v>
      </c>
      <c r="K62" s="32">
        <v>3033</v>
      </c>
      <c r="L62" s="24">
        <f t="shared" si="3"/>
        <v>0</v>
      </c>
    </row>
    <row r="63" spans="1:12" s="25" customFormat="1" ht="11.25" x14ac:dyDescent="0.15">
      <c r="A63" s="22">
        <f t="shared" si="2"/>
        <v>61</v>
      </c>
      <c r="B63" s="22" t="s">
        <v>263</v>
      </c>
      <c r="C63" s="24" t="s">
        <v>264</v>
      </c>
      <c r="D63" s="23">
        <v>9</v>
      </c>
      <c r="E63" s="24" t="s">
        <v>1386</v>
      </c>
      <c r="F63" s="24" t="s">
        <v>6</v>
      </c>
      <c r="G63" s="22">
        <v>1166</v>
      </c>
      <c r="H63" s="22">
        <v>1306</v>
      </c>
      <c r="I63" s="22">
        <v>0</v>
      </c>
      <c r="J63" s="22">
        <v>140</v>
      </c>
      <c r="K63" s="32">
        <v>242</v>
      </c>
      <c r="L63" s="24">
        <f t="shared" si="3"/>
        <v>0</v>
      </c>
    </row>
    <row r="64" spans="1:12" s="25" customFormat="1" ht="11.25" x14ac:dyDescent="0.15">
      <c r="A64" s="22">
        <f t="shared" si="2"/>
        <v>62</v>
      </c>
      <c r="B64" s="22" t="s">
        <v>1006</v>
      </c>
      <c r="C64" s="24" t="s">
        <v>1007</v>
      </c>
      <c r="D64" s="23">
        <v>9</v>
      </c>
      <c r="E64" s="24" t="s">
        <v>1386</v>
      </c>
      <c r="F64" s="24" t="s">
        <v>6</v>
      </c>
      <c r="G64" s="22">
        <v>1166</v>
      </c>
      <c r="H64" s="22">
        <v>1166</v>
      </c>
      <c r="I64" s="22">
        <v>0</v>
      </c>
      <c r="J64" s="22">
        <v>0</v>
      </c>
      <c r="K64" s="32">
        <v>50</v>
      </c>
      <c r="L64" s="24">
        <f t="shared" si="3"/>
        <v>0</v>
      </c>
    </row>
    <row r="65" spans="1:12" s="25" customFormat="1" ht="11.25" x14ac:dyDescent="0.15">
      <c r="A65" s="22">
        <f t="shared" si="2"/>
        <v>63</v>
      </c>
      <c r="B65" s="22" t="s">
        <v>721</v>
      </c>
      <c r="C65" s="24" t="s">
        <v>722</v>
      </c>
      <c r="D65" s="23">
        <v>9</v>
      </c>
      <c r="E65" s="24" t="s">
        <v>1386</v>
      </c>
      <c r="F65" s="24" t="s">
        <v>6</v>
      </c>
      <c r="G65" s="22">
        <v>1160</v>
      </c>
      <c r="H65" s="22">
        <v>1160</v>
      </c>
      <c r="I65" s="22">
        <v>0</v>
      </c>
      <c r="J65" s="22">
        <v>0</v>
      </c>
      <c r="K65" s="32">
        <v>2024</v>
      </c>
      <c r="L65" s="24">
        <f t="shared" si="3"/>
        <v>0</v>
      </c>
    </row>
    <row r="66" spans="1:12" s="25" customFormat="1" ht="11.25" x14ac:dyDescent="0.15">
      <c r="A66" s="22">
        <f t="shared" si="2"/>
        <v>64</v>
      </c>
      <c r="B66" s="22" t="s">
        <v>1027</v>
      </c>
      <c r="C66" s="24" t="s">
        <v>1028</v>
      </c>
      <c r="D66" s="23">
        <v>9</v>
      </c>
      <c r="E66" s="24" t="s">
        <v>1386</v>
      </c>
      <c r="F66" s="24" t="s">
        <v>6</v>
      </c>
      <c r="G66" s="22">
        <v>1157</v>
      </c>
      <c r="H66" s="22">
        <v>1157</v>
      </c>
      <c r="I66" s="22">
        <v>0</v>
      </c>
      <c r="J66" s="22">
        <v>0</v>
      </c>
      <c r="K66" s="32">
        <v>3773</v>
      </c>
      <c r="L66" s="24">
        <f t="shared" si="3"/>
        <v>0</v>
      </c>
    </row>
    <row r="67" spans="1:12" s="25" customFormat="1" ht="11.25" x14ac:dyDescent="0.15">
      <c r="A67" s="22">
        <f t="shared" si="2"/>
        <v>65</v>
      </c>
      <c r="B67" s="22" t="s">
        <v>337</v>
      </c>
      <c r="C67" s="24" t="s">
        <v>338</v>
      </c>
      <c r="D67" s="23">
        <v>9</v>
      </c>
      <c r="E67" s="24" t="s">
        <v>1386</v>
      </c>
      <c r="F67" s="24" t="s">
        <v>6</v>
      </c>
      <c r="G67" s="22">
        <v>1148</v>
      </c>
      <c r="H67" s="22">
        <v>1148</v>
      </c>
      <c r="I67" s="22">
        <v>0</v>
      </c>
      <c r="J67" s="22">
        <v>0</v>
      </c>
      <c r="K67" s="32">
        <v>614</v>
      </c>
      <c r="L67" s="24">
        <f t="shared" si="3"/>
        <v>0</v>
      </c>
    </row>
    <row r="68" spans="1:12" s="25" customFormat="1" ht="11.25" x14ac:dyDescent="0.15">
      <c r="A68" s="22">
        <f t="shared" ref="A68:A99" si="4">ROW()-2</f>
        <v>66</v>
      </c>
      <c r="B68" s="22" t="s">
        <v>248</v>
      </c>
      <c r="C68" s="24" t="s">
        <v>249</v>
      </c>
      <c r="D68" s="23">
        <v>9</v>
      </c>
      <c r="E68" s="24" t="s">
        <v>1386</v>
      </c>
      <c r="F68" s="24" t="s">
        <v>6</v>
      </c>
      <c r="G68" s="22">
        <v>1141</v>
      </c>
      <c r="H68" s="22">
        <v>1141</v>
      </c>
      <c r="I68" s="22">
        <v>0</v>
      </c>
      <c r="J68" s="22">
        <v>0</v>
      </c>
      <c r="K68" s="32">
        <v>2501</v>
      </c>
      <c r="L68" s="24">
        <f t="shared" ref="L68:L99" si="5">IF(K68&lt;3,1,0)</f>
        <v>0</v>
      </c>
    </row>
    <row r="69" spans="1:12" s="25" customFormat="1" ht="11.25" x14ac:dyDescent="0.15">
      <c r="A69" s="22">
        <f t="shared" si="4"/>
        <v>67</v>
      </c>
      <c r="B69" s="22" t="s">
        <v>3</v>
      </c>
      <c r="C69" s="24" t="s">
        <v>4</v>
      </c>
      <c r="D69" s="23">
        <v>9</v>
      </c>
      <c r="E69" s="24" t="s">
        <v>1386</v>
      </c>
      <c r="F69" s="24" t="s">
        <v>6</v>
      </c>
      <c r="G69" s="22">
        <v>1140</v>
      </c>
      <c r="H69" s="22">
        <v>1140</v>
      </c>
      <c r="I69" s="22">
        <v>0</v>
      </c>
      <c r="J69" s="22">
        <v>0</v>
      </c>
      <c r="K69" s="32">
        <v>16</v>
      </c>
      <c r="L69" s="24">
        <f t="shared" si="5"/>
        <v>0</v>
      </c>
    </row>
    <row r="70" spans="1:12" s="25" customFormat="1" ht="11.25" x14ac:dyDescent="0.15">
      <c r="A70" s="22">
        <f t="shared" si="4"/>
        <v>68</v>
      </c>
      <c r="B70" s="22" t="s">
        <v>979</v>
      </c>
      <c r="C70" s="24" t="s">
        <v>980</v>
      </c>
      <c r="D70" s="23">
        <v>9</v>
      </c>
      <c r="E70" s="24" t="s">
        <v>1386</v>
      </c>
      <c r="F70" s="24" t="s">
        <v>6</v>
      </c>
      <c r="G70" s="22">
        <v>1140</v>
      </c>
      <c r="H70" s="22">
        <v>1140</v>
      </c>
      <c r="I70" s="22">
        <v>0</v>
      </c>
      <c r="J70" s="22">
        <v>0</v>
      </c>
      <c r="K70" s="32">
        <v>3698</v>
      </c>
      <c r="L70" s="24">
        <f t="shared" si="5"/>
        <v>0</v>
      </c>
    </row>
    <row r="71" spans="1:12" s="25" customFormat="1" ht="11.25" x14ac:dyDescent="0.15">
      <c r="A71" s="22">
        <f t="shared" si="4"/>
        <v>69</v>
      </c>
      <c r="B71" s="22" t="s">
        <v>445</v>
      </c>
      <c r="C71" s="24" t="s">
        <v>446</v>
      </c>
      <c r="D71" s="23">
        <v>9</v>
      </c>
      <c r="E71" s="24" t="s">
        <v>1386</v>
      </c>
      <c r="F71" s="24" t="s">
        <v>6</v>
      </c>
      <c r="G71" s="22">
        <v>1124</v>
      </c>
      <c r="H71" s="22">
        <v>1124</v>
      </c>
      <c r="I71" s="22">
        <v>0</v>
      </c>
      <c r="J71" s="22">
        <v>0</v>
      </c>
      <c r="K71" s="32">
        <v>156</v>
      </c>
      <c r="L71" s="24">
        <f t="shared" si="5"/>
        <v>0</v>
      </c>
    </row>
    <row r="72" spans="1:12" s="25" customFormat="1" ht="11.25" x14ac:dyDescent="0.15">
      <c r="A72" s="22">
        <f t="shared" si="4"/>
        <v>70</v>
      </c>
      <c r="B72" s="22" t="s">
        <v>299</v>
      </c>
      <c r="C72" s="24" t="s">
        <v>300</v>
      </c>
      <c r="D72" s="23">
        <v>9</v>
      </c>
      <c r="E72" s="24" t="s">
        <v>1386</v>
      </c>
      <c r="F72" s="24" t="s">
        <v>6</v>
      </c>
      <c r="G72" s="22">
        <v>1114</v>
      </c>
      <c r="H72" s="22">
        <v>1114</v>
      </c>
      <c r="I72" s="22">
        <v>0</v>
      </c>
      <c r="J72" s="22">
        <v>0</v>
      </c>
      <c r="K72" s="32">
        <v>2216</v>
      </c>
      <c r="L72" s="24">
        <f t="shared" si="5"/>
        <v>0</v>
      </c>
    </row>
    <row r="73" spans="1:12" s="25" customFormat="1" ht="11.25" x14ac:dyDescent="0.15">
      <c r="A73" s="22">
        <f t="shared" si="4"/>
        <v>71</v>
      </c>
      <c r="B73" s="22" t="s">
        <v>1038</v>
      </c>
      <c r="C73" s="24" t="s">
        <v>1039</v>
      </c>
      <c r="D73" s="23">
        <v>9</v>
      </c>
      <c r="E73" s="24" t="s">
        <v>1386</v>
      </c>
      <c r="F73" s="24" t="s">
        <v>6</v>
      </c>
      <c r="G73" s="22">
        <v>1109</v>
      </c>
      <c r="H73" s="22">
        <v>1109</v>
      </c>
      <c r="I73" s="22">
        <v>0</v>
      </c>
      <c r="J73" s="22">
        <v>0</v>
      </c>
      <c r="K73" s="32">
        <v>765</v>
      </c>
      <c r="L73" s="24">
        <f t="shared" si="5"/>
        <v>0</v>
      </c>
    </row>
    <row r="74" spans="1:12" s="25" customFormat="1" ht="11.25" x14ac:dyDescent="0.15">
      <c r="A74" s="22">
        <f t="shared" si="4"/>
        <v>72</v>
      </c>
      <c r="B74" s="22" t="s">
        <v>831</v>
      </c>
      <c r="C74" s="24" t="s">
        <v>832</v>
      </c>
      <c r="D74" s="23">
        <v>9</v>
      </c>
      <c r="E74" s="24" t="s">
        <v>1386</v>
      </c>
      <c r="F74" s="24" t="s">
        <v>6</v>
      </c>
      <c r="G74" s="22">
        <v>1104</v>
      </c>
      <c r="H74" s="22">
        <v>1104</v>
      </c>
      <c r="I74" s="22">
        <v>0</v>
      </c>
      <c r="J74" s="22">
        <v>0</v>
      </c>
      <c r="K74" s="32">
        <v>199</v>
      </c>
      <c r="L74" s="24">
        <f t="shared" si="5"/>
        <v>0</v>
      </c>
    </row>
    <row r="75" spans="1:12" s="25" customFormat="1" ht="11.25" x14ac:dyDescent="0.15">
      <c r="A75" s="22">
        <f t="shared" si="4"/>
        <v>73</v>
      </c>
      <c r="B75" s="22" t="s">
        <v>531</v>
      </c>
      <c r="C75" s="24" t="s">
        <v>532</v>
      </c>
      <c r="D75" s="23">
        <v>9</v>
      </c>
      <c r="E75" s="24" t="s">
        <v>1386</v>
      </c>
      <c r="F75" s="24" t="s">
        <v>6</v>
      </c>
      <c r="G75" s="22">
        <v>1101</v>
      </c>
      <c r="H75" s="22">
        <v>1101</v>
      </c>
      <c r="I75" s="22">
        <v>0</v>
      </c>
      <c r="J75" s="22">
        <v>0</v>
      </c>
      <c r="K75" s="32">
        <v>82</v>
      </c>
      <c r="L75" s="24">
        <f t="shared" si="5"/>
        <v>0</v>
      </c>
    </row>
    <row r="76" spans="1:12" s="25" customFormat="1" ht="11.25" x14ac:dyDescent="0.15">
      <c r="A76" s="22">
        <f t="shared" si="4"/>
        <v>74</v>
      </c>
      <c r="B76" s="22" t="s">
        <v>450</v>
      </c>
      <c r="C76" s="24" t="s">
        <v>451</v>
      </c>
      <c r="D76" s="23">
        <v>9</v>
      </c>
      <c r="E76" s="24" t="s">
        <v>1386</v>
      </c>
      <c r="F76" s="24" t="s">
        <v>6</v>
      </c>
      <c r="G76" s="22">
        <v>1093</v>
      </c>
      <c r="H76" s="22">
        <v>1093</v>
      </c>
      <c r="I76" s="22">
        <v>0</v>
      </c>
      <c r="J76" s="22">
        <v>0</v>
      </c>
      <c r="K76" s="32">
        <v>1063</v>
      </c>
      <c r="L76" s="24">
        <f t="shared" si="5"/>
        <v>0</v>
      </c>
    </row>
    <row r="77" spans="1:12" s="25" customFormat="1" ht="11.25" x14ac:dyDescent="0.15">
      <c r="A77" s="22">
        <f t="shared" si="4"/>
        <v>75</v>
      </c>
      <c r="B77" s="22" t="s">
        <v>890</v>
      </c>
      <c r="C77" s="24" t="s">
        <v>891</v>
      </c>
      <c r="D77" s="23">
        <v>9</v>
      </c>
      <c r="E77" s="24" t="s">
        <v>1386</v>
      </c>
      <c r="F77" s="24" t="s">
        <v>6</v>
      </c>
      <c r="G77" s="22">
        <v>1087</v>
      </c>
      <c r="H77" s="22">
        <v>1087</v>
      </c>
      <c r="I77" s="22">
        <v>0</v>
      </c>
      <c r="J77" s="22">
        <v>0</v>
      </c>
      <c r="K77" s="32">
        <v>807</v>
      </c>
      <c r="L77" s="24">
        <f t="shared" si="5"/>
        <v>0</v>
      </c>
    </row>
    <row r="78" spans="1:12" s="25" customFormat="1" ht="11.25" x14ac:dyDescent="0.15">
      <c r="A78" s="22">
        <f t="shared" si="4"/>
        <v>76</v>
      </c>
      <c r="B78" s="22" t="s">
        <v>296</v>
      </c>
      <c r="C78" s="24" t="s">
        <v>297</v>
      </c>
      <c r="D78" s="23">
        <v>9</v>
      </c>
      <c r="E78" s="24" t="s">
        <v>1386</v>
      </c>
      <c r="F78" s="24" t="s">
        <v>6</v>
      </c>
      <c r="G78" s="22">
        <v>1079</v>
      </c>
      <c r="H78" s="22">
        <v>1079</v>
      </c>
      <c r="I78" s="22">
        <v>0</v>
      </c>
      <c r="J78" s="22">
        <v>0</v>
      </c>
      <c r="K78" s="32">
        <v>4</v>
      </c>
      <c r="L78" s="24">
        <f t="shared" si="5"/>
        <v>0</v>
      </c>
    </row>
    <row r="79" spans="1:12" s="25" customFormat="1" ht="11.25" x14ac:dyDescent="0.15">
      <c r="A79" s="22">
        <f t="shared" si="4"/>
        <v>77</v>
      </c>
      <c r="B79" s="22" t="s">
        <v>1187</v>
      </c>
      <c r="C79" s="24" t="s">
        <v>1188</v>
      </c>
      <c r="D79" s="23">
        <v>9</v>
      </c>
      <c r="E79" s="24" t="s">
        <v>1386</v>
      </c>
      <c r="F79" s="24" t="s">
        <v>6</v>
      </c>
      <c r="G79" s="22">
        <v>1073</v>
      </c>
      <c r="H79" s="22">
        <v>1073</v>
      </c>
      <c r="I79" s="22">
        <v>0</v>
      </c>
      <c r="J79" s="22">
        <v>0</v>
      </c>
      <c r="K79" s="32">
        <v>629</v>
      </c>
      <c r="L79" s="24">
        <f t="shared" si="5"/>
        <v>0</v>
      </c>
    </row>
    <row r="80" spans="1:12" s="25" customFormat="1" ht="11.25" x14ac:dyDescent="0.15">
      <c r="A80" s="22">
        <f t="shared" si="4"/>
        <v>78</v>
      </c>
      <c r="B80" s="22" t="s">
        <v>439</v>
      </c>
      <c r="C80" s="24" t="s">
        <v>440</v>
      </c>
      <c r="D80" s="23">
        <v>9</v>
      </c>
      <c r="E80" s="24" t="s">
        <v>1386</v>
      </c>
      <c r="F80" s="24" t="s">
        <v>6</v>
      </c>
      <c r="G80" s="22">
        <v>1070</v>
      </c>
      <c r="H80" s="22">
        <v>1070</v>
      </c>
      <c r="I80" s="22">
        <v>0</v>
      </c>
      <c r="J80" s="22">
        <v>0</v>
      </c>
      <c r="K80" s="32">
        <v>74</v>
      </c>
      <c r="L80" s="24">
        <f t="shared" si="5"/>
        <v>0</v>
      </c>
    </row>
    <row r="81" spans="1:12" s="25" customFormat="1" ht="11.25" x14ac:dyDescent="0.15">
      <c r="A81" s="22">
        <f t="shared" si="4"/>
        <v>79</v>
      </c>
      <c r="B81" s="22" t="s">
        <v>871</v>
      </c>
      <c r="C81" s="24" t="s">
        <v>872</v>
      </c>
      <c r="D81" s="23">
        <v>9</v>
      </c>
      <c r="E81" s="24" t="s">
        <v>1386</v>
      </c>
      <c r="F81" s="24" t="s">
        <v>6</v>
      </c>
      <c r="G81" s="22">
        <v>1061</v>
      </c>
      <c r="H81" s="22">
        <v>1061</v>
      </c>
      <c r="I81" s="22">
        <v>0</v>
      </c>
      <c r="J81" s="22">
        <v>0</v>
      </c>
      <c r="K81" s="32">
        <v>1169</v>
      </c>
      <c r="L81" s="24">
        <f t="shared" si="5"/>
        <v>0</v>
      </c>
    </row>
    <row r="82" spans="1:12" s="25" customFormat="1" ht="11.25" x14ac:dyDescent="0.15">
      <c r="A82" s="22">
        <f t="shared" si="4"/>
        <v>80</v>
      </c>
      <c r="B82" s="22" t="s">
        <v>1119</v>
      </c>
      <c r="C82" s="24" t="s">
        <v>1120</v>
      </c>
      <c r="D82" s="23">
        <v>9</v>
      </c>
      <c r="E82" s="24" t="s">
        <v>1386</v>
      </c>
      <c r="F82" s="24" t="s">
        <v>6</v>
      </c>
      <c r="G82" s="22">
        <v>1059</v>
      </c>
      <c r="H82" s="22">
        <v>1059</v>
      </c>
      <c r="I82" s="22">
        <v>0</v>
      </c>
      <c r="J82" s="22">
        <v>0</v>
      </c>
      <c r="K82" s="32">
        <v>894</v>
      </c>
      <c r="L82" s="24">
        <f t="shared" si="5"/>
        <v>0</v>
      </c>
    </row>
    <row r="83" spans="1:12" s="25" customFormat="1" ht="11.25" x14ac:dyDescent="0.15">
      <c r="A83" s="22">
        <f t="shared" si="4"/>
        <v>81</v>
      </c>
      <c r="B83" s="22" t="s">
        <v>269</v>
      </c>
      <c r="C83" s="24" t="s">
        <v>270</v>
      </c>
      <c r="D83" s="23">
        <v>9</v>
      </c>
      <c r="E83" s="24" t="s">
        <v>1386</v>
      </c>
      <c r="F83" s="24" t="s">
        <v>6</v>
      </c>
      <c r="G83" s="22">
        <v>1054</v>
      </c>
      <c r="H83" s="22">
        <v>1054</v>
      </c>
      <c r="I83" s="22">
        <v>0</v>
      </c>
      <c r="J83" s="22">
        <v>0</v>
      </c>
      <c r="K83" s="32">
        <v>39</v>
      </c>
      <c r="L83" s="24">
        <f t="shared" si="5"/>
        <v>0</v>
      </c>
    </row>
    <row r="84" spans="1:12" s="25" customFormat="1" ht="11.25" x14ac:dyDescent="0.15">
      <c r="A84" s="22">
        <f t="shared" si="4"/>
        <v>82</v>
      </c>
      <c r="B84" s="22" t="s">
        <v>1089</v>
      </c>
      <c r="C84" s="24" t="s">
        <v>1090</v>
      </c>
      <c r="D84" s="23">
        <v>9</v>
      </c>
      <c r="E84" s="24" t="s">
        <v>1386</v>
      </c>
      <c r="F84" s="24" t="s">
        <v>6</v>
      </c>
      <c r="G84" s="22">
        <v>1051</v>
      </c>
      <c r="H84" s="22">
        <v>1051</v>
      </c>
      <c r="I84" s="22">
        <v>0</v>
      </c>
      <c r="J84" s="22">
        <v>0</v>
      </c>
      <c r="K84" s="32">
        <v>1224</v>
      </c>
      <c r="L84" s="24">
        <f t="shared" si="5"/>
        <v>0</v>
      </c>
    </row>
    <row r="85" spans="1:12" s="25" customFormat="1" ht="11.25" x14ac:dyDescent="0.15">
      <c r="A85" s="22">
        <f t="shared" si="4"/>
        <v>83</v>
      </c>
      <c r="B85" s="22" t="s">
        <v>1035</v>
      </c>
      <c r="C85" s="24" t="s">
        <v>1036</v>
      </c>
      <c r="D85" s="23">
        <v>9</v>
      </c>
      <c r="E85" s="24" t="s">
        <v>1386</v>
      </c>
      <c r="F85" s="24" t="s">
        <v>6</v>
      </c>
      <c r="G85" s="22">
        <v>1046</v>
      </c>
      <c r="H85" s="22">
        <v>1046</v>
      </c>
      <c r="I85" s="22">
        <v>0</v>
      </c>
      <c r="J85" s="22">
        <v>0</v>
      </c>
      <c r="K85" s="32">
        <v>590</v>
      </c>
      <c r="L85" s="24">
        <f t="shared" si="5"/>
        <v>0</v>
      </c>
    </row>
    <row r="86" spans="1:12" s="25" customFormat="1" ht="11.25" x14ac:dyDescent="0.15">
      <c r="A86" s="22">
        <f t="shared" si="4"/>
        <v>84</v>
      </c>
      <c r="B86" s="22" t="s">
        <v>117</v>
      </c>
      <c r="C86" s="24" t="s">
        <v>118</v>
      </c>
      <c r="D86" s="23">
        <v>9</v>
      </c>
      <c r="E86" s="24" t="s">
        <v>1386</v>
      </c>
      <c r="F86" s="24" t="s">
        <v>6</v>
      </c>
      <c r="G86" s="22">
        <v>1045</v>
      </c>
      <c r="H86" s="22">
        <v>1045</v>
      </c>
      <c r="I86" s="22">
        <v>0</v>
      </c>
      <c r="J86" s="22">
        <v>0</v>
      </c>
      <c r="K86" s="32">
        <v>79</v>
      </c>
      <c r="L86" s="24">
        <f t="shared" si="5"/>
        <v>0</v>
      </c>
    </row>
    <row r="87" spans="1:12" s="25" customFormat="1" ht="11.25" x14ac:dyDescent="0.15">
      <c r="A87" s="22">
        <f t="shared" si="4"/>
        <v>85</v>
      </c>
      <c r="B87" s="22" t="s">
        <v>1157</v>
      </c>
      <c r="C87" s="24" t="s">
        <v>1158</v>
      </c>
      <c r="D87" s="23">
        <v>9</v>
      </c>
      <c r="E87" s="24" t="s">
        <v>1386</v>
      </c>
      <c r="F87" s="24" t="s">
        <v>6</v>
      </c>
      <c r="G87" s="22">
        <v>1036</v>
      </c>
      <c r="H87" s="22">
        <v>1036</v>
      </c>
      <c r="I87" s="22">
        <v>0</v>
      </c>
      <c r="J87" s="22">
        <v>0</v>
      </c>
      <c r="K87" s="32">
        <v>1049</v>
      </c>
      <c r="L87" s="24">
        <f t="shared" si="5"/>
        <v>0</v>
      </c>
    </row>
    <row r="88" spans="1:12" s="25" customFormat="1" ht="11.25" x14ac:dyDescent="0.15">
      <c r="A88" s="22">
        <f t="shared" si="4"/>
        <v>86</v>
      </c>
      <c r="B88" s="22" t="s">
        <v>800</v>
      </c>
      <c r="C88" s="24" t="s">
        <v>801</v>
      </c>
      <c r="D88" s="23">
        <v>9</v>
      </c>
      <c r="E88" s="24" t="s">
        <v>1386</v>
      </c>
      <c r="F88" s="24" t="s">
        <v>6</v>
      </c>
      <c r="G88" s="22">
        <v>1022</v>
      </c>
      <c r="H88" s="22">
        <v>1022</v>
      </c>
      <c r="I88" s="22">
        <v>0</v>
      </c>
      <c r="J88" s="22">
        <v>0</v>
      </c>
      <c r="K88" s="32">
        <v>1027</v>
      </c>
      <c r="L88" s="24">
        <f t="shared" si="5"/>
        <v>0</v>
      </c>
    </row>
    <row r="89" spans="1:12" s="25" customFormat="1" ht="11.25" x14ac:dyDescent="0.15">
      <c r="A89" s="22">
        <f t="shared" si="4"/>
        <v>87</v>
      </c>
      <c r="B89" s="22" t="s">
        <v>1116</v>
      </c>
      <c r="C89" s="24" t="s">
        <v>1117</v>
      </c>
      <c r="D89" s="23">
        <v>9</v>
      </c>
      <c r="E89" s="24" t="s">
        <v>1386</v>
      </c>
      <c r="F89" s="24" t="s">
        <v>6</v>
      </c>
      <c r="G89" s="22">
        <v>1021</v>
      </c>
      <c r="H89" s="22">
        <v>1021</v>
      </c>
      <c r="I89" s="22">
        <v>0</v>
      </c>
      <c r="J89" s="22">
        <v>0</v>
      </c>
      <c r="K89" s="32">
        <v>348</v>
      </c>
      <c r="L89" s="24">
        <f t="shared" si="5"/>
        <v>0</v>
      </c>
    </row>
    <row r="90" spans="1:12" s="25" customFormat="1" ht="11.25" x14ac:dyDescent="0.15">
      <c r="A90" s="22">
        <f t="shared" si="4"/>
        <v>88</v>
      </c>
      <c r="B90" s="22" t="s">
        <v>1073</v>
      </c>
      <c r="C90" s="24" t="s">
        <v>1074</v>
      </c>
      <c r="D90" s="23">
        <v>9</v>
      </c>
      <c r="E90" s="24" t="s">
        <v>1386</v>
      </c>
      <c r="F90" s="24" t="s">
        <v>6</v>
      </c>
      <c r="G90" s="22">
        <v>1020</v>
      </c>
      <c r="H90" s="22">
        <v>1020</v>
      </c>
      <c r="I90" s="22">
        <v>0</v>
      </c>
      <c r="J90" s="22">
        <v>0</v>
      </c>
      <c r="K90" s="32">
        <v>949</v>
      </c>
      <c r="L90" s="24">
        <f t="shared" si="5"/>
        <v>0</v>
      </c>
    </row>
    <row r="91" spans="1:12" s="25" customFormat="1" ht="11.25" x14ac:dyDescent="0.15">
      <c r="A91" s="22">
        <f t="shared" si="4"/>
        <v>89</v>
      </c>
      <c r="B91" s="22" t="s">
        <v>957</v>
      </c>
      <c r="C91" s="24" t="s">
        <v>958</v>
      </c>
      <c r="D91" s="23">
        <v>9</v>
      </c>
      <c r="E91" s="24" t="s">
        <v>1386</v>
      </c>
      <c r="F91" s="24" t="s">
        <v>6</v>
      </c>
      <c r="G91" s="22">
        <v>1006</v>
      </c>
      <c r="H91" s="22">
        <v>1006</v>
      </c>
      <c r="I91" s="22">
        <v>0</v>
      </c>
      <c r="J91" s="22">
        <v>0</v>
      </c>
      <c r="K91" s="32">
        <v>1153</v>
      </c>
      <c r="L91" s="24">
        <f t="shared" si="5"/>
        <v>0</v>
      </c>
    </row>
    <row r="92" spans="1:12" s="25" customFormat="1" ht="11.25" x14ac:dyDescent="0.15">
      <c r="A92" s="22">
        <f t="shared" si="4"/>
        <v>90</v>
      </c>
      <c r="B92" s="22" t="s">
        <v>1261</v>
      </c>
      <c r="C92" s="24" t="s">
        <v>1262</v>
      </c>
      <c r="D92" s="23">
        <v>9</v>
      </c>
      <c r="E92" s="24" t="s">
        <v>1386</v>
      </c>
      <c r="F92" s="24" t="s">
        <v>6</v>
      </c>
      <c r="G92" s="22">
        <v>1002</v>
      </c>
      <c r="H92" s="22">
        <v>1002</v>
      </c>
      <c r="I92" s="22">
        <v>0</v>
      </c>
      <c r="J92" s="22">
        <v>0</v>
      </c>
      <c r="K92" s="32">
        <v>1122</v>
      </c>
      <c r="L92" s="24">
        <f t="shared" si="5"/>
        <v>0</v>
      </c>
    </row>
    <row r="93" spans="1:12" s="25" customFormat="1" ht="11.25" x14ac:dyDescent="0.15">
      <c r="A93" s="22">
        <f t="shared" si="4"/>
        <v>91</v>
      </c>
      <c r="B93" s="22" t="s">
        <v>1203</v>
      </c>
      <c r="C93" s="24" t="s">
        <v>1204</v>
      </c>
      <c r="D93" s="23">
        <v>9</v>
      </c>
      <c r="E93" s="24" t="s">
        <v>1386</v>
      </c>
      <c r="F93" s="24" t="s">
        <v>6</v>
      </c>
      <c r="G93" s="22">
        <v>987</v>
      </c>
      <c r="H93" s="22">
        <v>987</v>
      </c>
      <c r="I93" s="22">
        <v>0</v>
      </c>
      <c r="J93" s="22">
        <v>0</v>
      </c>
      <c r="K93" s="32">
        <v>535</v>
      </c>
      <c r="L93" s="24">
        <f t="shared" si="5"/>
        <v>0</v>
      </c>
    </row>
    <row r="94" spans="1:12" s="25" customFormat="1" ht="11.25" x14ac:dyDescent="0.15">
      <c r="A94" s="22">
        <f t="shared" si="4"/>
        <v>92</v>
      </c>
      <c r="B94" s="22" t="s">
        <v>880</v>
      </c>
      <c r="C94" s="24" t="s">
        <v>881</v>
      </c>
      <c r="D94" s="23">
        <v>9</v>
      </c>
      <c r="E94" s="24" t="s">
        <v>1386</v>
      </c>
      <c r="F94" s="24" t="s">
        <v>6</v>
      </c>
      <c r="G94" s="22">
        <v>978</v>
      </c>
      <c r="H94" s="22">
        <v>978</v>
      </c>
      <c r="I94" s="22">
        <v>0</v>
      </c>
      <c r="J94" s="22">
        <v>0</v>
      </c>
      <c r="K94" s="32">
        <v>5</v>
      </c>
      <c r="L94" s="24">
        <f t="shared" si="5"/>
        <v>0</v>
      </c>
    </row>
    <row r="95" spans="1:12" s="25" customFormat="1" ht="11.25" x14ac:dyDescent="0.15">
      <c r="A95" s="22">
        <f t="shared" si="4"/>
        <v>93</v>
      </c>
      <c r="B95" s="22" t="s">
        <v>1167</v>
      </c>
      <c r="C95" s="24" t="s">
        <v>1168</v>
      </c>
      <c r="D95" s="23">
        <v>9</v>
      </c>
      <c r="E95" s="24" t="s">
        <v>1386</v>
      </c>
      <c r="F95" s="24" t="s">
        <v>6</v>
      </c>
      <c r="G95" s="22">
        <v>962</v>
      </c>
      <c r="H95" s="22">
        <v>962</v>
      </c>
      <c r="I95" s="22">
        <v>0</v>
      </c>
      <c r="J95" s="22">
        <v>0</v>
      </c>
      <c r="K95" s="32">
        <v>583</v>
      </c>
      <c r="L95" s="24">
        <f t="shared" si="5"/>
        <v>0</v>
      </c>
    </row>
    <row r="96" spans="1:12" s="25" customFormat="1" ht="11.25" x14ac:dyDescent="0.15">
      <c r="A96" s="22">
        <f t="shared" si="4"/>
        <v>94</v>
      </c>
      <c r="B96" s="22" t="s">
        <v>656</v>
      </c>
      <c r="C96" s="24" t="s">
        <v>657</v>
      </c>
      <c r="D96" s="23">
        <v>9</v>
      </c>
      <c r="E96" s="24" t="s">
        <v>1386</v>
      </c>
      <c r="F96" s="24" t="s">
        <v>6</v>
      </c>
      <c r="G96" s="22">
        <v>946</v>
      </c>
      <c r="H96" s="22">
        <v>946</v>
      </c>
      <c r="I96" s="22">
        <v>0</v>
      </c>
      <c r="J96" s="22">
        <v>0</v>
      </c>
      <c r="K96" s="32">
        <v>372</v>
      </c>
      <c r="L96" s="24">
        <f t="shared" si="5"/>
        <v>0</v>
      </c>
    </row>
    <row r="97" spans="1:12" s="25" customFormat="1" ht="11.25" x14ac:dyDescent="0.15">
      <c r="A97" s="22">
        <f t="shared" si="4"/>
        <v>95</v>
      </c>
      <c r="B97" s="22" t="s">
        <v>99</v>
      </c>
      <c r="C97" s="24" t="s">
        <v>100</v>
      </c>
      <c r="D97" s="23">
        <v>9</v>
      </c>
      <c r="E97" s="24" t="s">
        <v>1386</v>
      </c>
      <c r="F97" s="24" t="s">
        <v>6</v>
      </c>
      <c r="G97" s="22">
        <v>943</v>
      </c>
      <c r="H97" s="22">
        <v>943</v>
      </c>
      <c r="I97" s="22">
        <v>0</v>
      </c>
      <c r="J97" s="22">
        <v>0</v>
      </c>
      <c r="K97" s="32">
        <v>144</v>
      </c>
      <c r="L97" s="24">
        <f t="shared" si="5"/>
        <v>0</v>
      </c>
    </row>
    <row r="98" spans="1:12" s="25" customFormat="1" ht="11.25" x14ac:dyDescent="0.15">
      <c r="A98" s="22">
        <f t="shared" si="4"/>
        <v>96</v>
      </c>
      <c r="B98" s="22" t="s">
        <v>1154</v>
      </c>
      <c r="C98" s="24" t="s">
        <v>1155</v>
      </c>
      <c r="D98" s="23">
        <v>9</v>
      </c>
      <c r="E98" s="24" t="s">
        <v>1386</v>
      </c>
      <c r="F98" s="24" t="s">
        <v>6</v>
      </c>
      <c r="G98" s="22">
        <v>942</v>
      </c>
      <c r="H98" s="22">
        <v>942</v>
      </c>
      <c r="I98" s="22">
        <v>0</v>
      </c>
      <c r="J98" s="22">
        <v>0</v>
      </c>
      <c r="K98" s="32">
        <v>12</v>
      </c>
      <c r="L98" s="24">
        <f t="shared" si="5"/>
        <v>0</v>
      </c>
    </row>
    <row r="99" spans="1:12" s="25" customFormat="1" ht="11.25" x14ac:dyDescent="0.15">
      <c r="A99" s="22">
        <f t="shared" si="4"/>
        <v>97</v>
      </c>
      <c r="B99" s="22" t="s">
        <v>1084</v>
      </c>
      <c r="C99" s="24" t="s">
        <v>1085</v>
      </c>
      <c r="D99" s="23">
        <v>9</v>
      </c>
      <c r="E99" s="24" t="s">
        <v>1386</v>
      </c>
      <c r="F99" s="24" t="s">
        <v>6</v>
      </c>
      <c r="G99" s="22">
        <v>937</v>
      </c>
      <c r="H99" s="22">
        <v>937</v>
      </c>
      <c r="I99" s="22">
        <v>0</v>
      </c>
      <c r="J99" s="22">
        <v>0</v>
      </c>
      <c r="K99" s="32">
        <v>1094</v>
      </c>
      <c r="L99" s="24">
        <f t="shared" si="5"/>
        <v>0</v>
      </c>
    </row>
    <row r="100" spans="1:12" s="25" customFormat="1" ht="11.25" x14ac:dyDescent="0.15">
      <c r="A100" s="22">
        <f t="shared" ref="A100:A134" si="6">ROW()-2</f>
        <v>98</v>
      </c>
      <c r="B100" s="22" t="s">
        <v>290</v>
      </c>
      <c r="C100" s="24" t="s">
        <v>291</v>
      </c>
      <c r="D100" s="23">
        <v>9</v>
      </c>
      <c r="E100" s="24" t="s">
        <v>1386</v>
      </c>
      <c r="F100" s="24" t="s">
        <v>6</v>
      </c>
      <c r="G100" s="22">
        <v>922</v>
      </c>
      <c r="H100" s="22">
        <v>922</v>
      </c>
      <c r="I100" s="22">
        <v>0</v>
      </c>
      <c r="J100" s="22">
        <v>0</v>
      </c>
      <c r="K100" s="32">
        <v>7</v>
      </c>
      <c r="L100" s="24">
        <f t="shared" ref="L100:L130" si="7">IF(K100&lt;3,1,0)</f>
        <v>0</v>
      </c>
    </row>
    <row r="101" spans="1:12" s="25" customFormat="1" ht="11.25" x14ac:dyDescent="0.15">
      <c r="A101" s="22">
        <f t="shared" si="6"/>
        <v>99</v>
      </c>
      <c r="B101" s="22" t="s">
        <v>757</v>
      </c>
      <c r="C101" s="24" t="s">
        <v>758</v>
      </c>
      <c r="D101" s="23">
        <v>9</v>
      </c>
      <c r="E101" s="24" t="s">
        <v>1386</v>
      </c>
      <c r="F101" s="24" t="s">
        <v>6</v>
      </c>
      <c r="G101" s="22">
        <v>920</v>
      </c>
      <c r="H101" s="22">
        <v>920</v>
      </c>
      <c r="I101" s="22">
        <v>0</v>
      </c>
      <c r="J101" s="22">
        <v>0</v>
      </c>
      <c r="K101" s="32">
        <v>126</v>
      </c>
      <c r="L101" s="24">
        <f t="shared" si="7"/>
        <v>0</v>
      </c>
    </row>
    <row r="102" spans="1:12" s="25" customFormat="1" ht="11.25" x14ac:dyDescent="0.15">
      <c r="A102" s="22">
        <f t="shared" si="6"/>
        <v>100</v>
      </c>
      <c r="B102" s="22" t="s">
        <v>2949</v>
      </c>
      <c r="C102" s="24" t="s">
        <v>766</v>
      </c>
      <c r="D102" s="23">
        <v>9</v>
      </c>
      <c r="E102" s="24" t="s">
        <v>1386</v>
      </c>
      <c r="F102" s="24" t="s">
        <v>6</v>
      </c>
      <c r="G102" s="22">
        <v>918</v>
      </c>
      <c r="H102" s="22">
        <v>918</v>
      </c>
      <c r="I102" s="22">
        <v>0</v>
      </c>
      <c r="J102" s="22">
        <v>0</v>
      </c>
      <c r="K102" s="32">
        <v>68</v>
      </c>
      <c r="L102" s="24">
        <f t="shared" si="7"/>
        <v>0</v>
      </c>
    </row>
    <row r="103" spans="1:12" s="25" customFormat="1" ht="11.25" x14ac:dyDescent="0.15">
      <c r="A103" s="43">
        <f t="shared" si="6"/>
        <v>101</v>
      </c>
      <c r="B103" s="43" t="s">
        <v>2904</v>
      </c>
      <c r="C103" s="43" t="s">
        <v>2913</v>
      </c>
      <c r="D103" s="43">
        <v>9</v>
      </c>
      <c r="E103" s="43" t="s">
        <v>2914</v>
      </c>
      <c r="F103" s="45" t="s">
        <v>2915</v>
      </c>
      <c r="G103" s="43">
        <v>894</v>
      </c>
      <c r="H103" s="43">
        <v>894</v>
      </c>
      <c r="I103" s="43">
        <v>0</v>
      </c>
      <c r="J103" s="43">
        <v>0</v>
      </c>
      <c r="K103" s="43">
        <v>132</v>
      </c>
      <c r="L103" s="24">
        <f t="shared" si="7"/>
        <v>0</v>
      </c>
    </row>
    <row r="104" spans="1:12" s="25" customFormat="1" ht="11.25" x14ac:dyDescent="0.15">
      <c r="A104" s="22">
        <f t="shared" si="6"/>
        <v>102</v>
      </c>
      <c r="B104" s="22" t="s">
        <v>885</v>
      </c>
      <c r="C104" s="24" t="s">
        <v>886</v>
      </c>
      <c r="D104" s="23">
        <v>9</v>
      </c>
      <c r="E104" s="24" t="s">
        <v>1386</v>
      </c>
      <c r="F104" s="24" t="s">
        <v>7</v>
      </c>
      <c r="G104" s="22">
        <v>847</v>
      </c>
      <c r="H104" s="22">
        <v>847</v>
      </c>
      <c r="I104" s="22">
        <v>0</v>
      </c>
      <c r="J104" s="22">
        <v>0</v>
      </c>
      <c r="K104" s="32">
        <v>110</v>
      </c>
      <c r="L104" s="24">
        <f t="shared" si="7"/>
        <v>0</v>
      </c>
    </row>
    <row r="105" spans="1:12" s="25" customFormat="1" ht="11.25" x14ac:dyDescent="0.15">
      <c r="A105" s="22">
        <f t="shared" si="6"/>
        <v>103</v>
      </c>
      <c r="B105" s="22" t="s">
        <v>2945</v>
      </c>
      <c r="C105" s="24" t="s">
        <v>471</v>
      </c>
      <c r="D105" s="23">
        <v>9</v>
      </c>
      <c r="E105" s="24" t="s">
        <v>1386</v>
      </c>
      <c r="F105" s="24" t="s">
        <v>7</v>
      </c>
      <c r="G105" s="22">
        <v>792</v>
      </c>
      <c r="H105" s="22">
        <v>792</v>
      </c>
      <c r="I105" s="22">
        <v>0</v>
      </c>
      <c r="J105" s="22">
        <v>0</v>
      </c>
      <c r="K105" s="32">
        <v>320</v>
      </c>
      <c r="L105" s="24">
        <f t="shared" si="7"/>
        <v>0</v>
      </c>
    </row>
    <row r="106" spans="1:12" s="25" customFormat="1" ht="11.25" x14ac:dyDescent="0.15">
      <c r="A106" s="22">
        <f t="shared" si="6"/>
        <v>104</v>
      </c>
      <c r="B106" s="22" t="s">
        <v>948</v>
      </c>
      <c r="C106" s="24" t="s">
        <v>949</v>
      </c>
      <c r="D106" s="23">
        <v>9</v>
      </c>
      <c r="E106" s="24" t="s">
        <v>1386</v>
      </c>
      <c r="F106" s="24" t="s">
        <v>8</v>
      </c>
      <c r="G106" s="22">
        <v>1279</v>
      </c>
      <c r="H106" s="22">
        <v>1279</v>
      </c>
      <c r="I106" s="22">
        <v>0</v>
      </c>
      <c r="J106" s="22">
        <v>0</v>
      </c>
      <c r="K106" s="32">
        <v>0</v>
      </c>
      <c r="L106" s="24">
        <f t="shared" si="7"/>
        <v>1</v>
      </c>
    </row>
    <row r="107" spans="1:12" s="25" customFormat="1" ht="11.25" x14ac:dyDescent="0.15">
      <c r="A107" s="22">
        <f t="shared" si="6"/>
        <v>105</v>
      </c>
      <c r="B107" s="22" t="s">
        <v>123</v>
      </c>
      <c r="C107" s="24" t="s">
        <v>124</v>
      </c>
      <c r="D107" s="23">
        <v>9</v>
      </c>
      <c r="E107" s="24" t="s">
        <v>1386</v>
      </c>
      <c r="F107" s="24" t="s">
        <v>8</v>
      </c>
      <c r="G107" s="22">
        <v>1223</v>
      </c>
      <c r="H107" s="22">
        <v>1223</v>
      </c>
      <c r="I107" s="22">
        <v>0</v>
      </c>
      <c r="J107" s="22">
        <v>0</v>
      </c>
      <c r="K107" s="32">
        <v>0</v>
      </c>
      <c r="L107" s="24">
        <f t="shared" si="7"/>
        <v>1</v>
      </c>
    </row>
    <row r="108" spans="1:12" s="25" customFormat="1" ht="11.25" x14ac:dyDescent="0.15">
      <c r="A108" s="22">
        <f t="shared" si="6"/>
        <v>106</v>
      </c>
      <c r="B108" s="22" t="s">
        <v>416</v>
      </c>
      <c r="C108" s="24" t="s">
        <v>417</v>
      </c>
      <c r="D108" s="23">
        <v>9</v>
      </c>
      <c r="E108" s="24" t="s">
        <v>1386</v>
      </c>
      <c r="F108" s="24" t="s">
        <v>8</v>
      </c>
      <c r="G108" s="22">
        <v>1209</v>
      </c>
      <c r="H108" s="22">
        <v>1209</v>
      </c>
      <c r="I108" s="22">
        <v>0</v>
      </c>
      <c r="J108" s="22">
        <v>0</v>
      </c>
      <c r="K108" s="32">
        <v>0</v>
      </c>
      <c r="L108" s="24">
        <f t="shared" si="7"/>
        <v>1</v>
      </c>
    </row>
    <row r="109" spans="1:12" s="25" customFormat="1" ht="11.25" x14ac:dyDescent="0.15">
      <c r="A109" s="22">
        <f t="shared" si="6"/>
        <v>107</v>
      </c>
      <c r="B109" s="22" t="s">
        <v>215</v>
      </c>
      <c r="C109" s="24" t="s">
        <v>216</v>
      </c>
      <c r="D109" s="23">
        <v>9</v>
      </c>
      <c r="E109" s="24" t="s">
        <v>1386</v>
      </c>
      <c r="F109" s="24" t="s">
        <v>8</v>
      </c>
      <c r="G109" s="22">
        <v>1125</v>
      </c>
      <c r="H109" s="22">
        <v>1125</v>
      </c>
      <c r="I109" s="22">
        <v>0</v>
      </c>
      <c r="J109" s="22">
        <v>0</v>
      </c>
      <c r="K109" s="32">
        <v>0</v>
      </c>
      <c r="L109" s="24">
        <f t="shared" si="7"/>
        <v>1</v>
      </c>
    </row>
    <row r="110" spans="1:12" s="25" customFormat="1" ht="11.25" x14ac:dyDescent="0.15">
      <c r="A110" s="22">
        <f t="shared" si="6"/>
        <v>108</v>
      </c>
      <c r="B110" s="22" t="s">
        <v>334</v>
      </c>
      <c r="C110" s="24" t="s">
        <v>335</v>
      </c>
      <c r="D110" s="23">
        <v>9</v>
      </c>
      <c r="E110" s="24" t="s">
        <v>1386</v>
      </c>
      <c r="F110" s="24" t="s">
        <v>8</v>
      </c>
      <c r="G110" s="22">
        <v>1121</v>
      </c>
      <c r="H110" s="22">
        <v>1121</v>
      </c>
      <c r="I110" s="22">
        <v>0</v>
      </c>
      <c r="J110" s="22">
        <v>0</v>
      </c>
      <c r="K110" s="32">
        <v>0</v>
      </c>
      <c r="L110" s="24">
        <f t="shared" si="7"/>
        <v>1</v>
      </c>
    </row>
    <row r="111" spans="1:12" s="25" customFormat="1" ht="11.25" x14ac:dyDescent="0.15">
      <c r="A111" s="22">
        <f t="shared" si="6"/>
        <v>109</v>
      </c>
      <c r="B111" s="22" t="s">
        <v>251</v>
      </c>
      <c r="C111" s="24" t="s">
        <v>252</v>
      </c>
      <c r="D111" s="23">
        <v>9</v>
      </c>
      <c r="E111" s="24" t="s">
        <v>1386</v>
      </c>
      <c r="F111" s="24" t="s">
        <v>8</v>
      </c>
      <c r="G111" s="22">
        <v>1106</v>
      </c>
      <c r="H111" s="22">
        <v>1106</v>
      </c>
      <c r="I111" s="22">
        <v>0</v>
      </c>
      <c r="J111" s="22">
        <v>0</v>
      </c>
      <c r="K111" s="32">
        <v>0</v>
      </c>
      <c r="L111" s="24">
        <f t="shared" si="7"/>
        <v>1</v>
      </c>
    </row>
    <row r="112" spans="1:12" s="25" customFormat="1" ht="11.25" x14ac:dyDescent="0.15">
      <c r="A112" s="22">
        <f t="shared" si="6"/>
        <v>110</v>
      </c>
      <c r="B112" s="22" t="s">
        <v>154</v>
      </c>
      <c r="C112" s="24" t="s">
        <v>155</v>
      </c>
      <c r="D112" s="23">
        <v>9</v>
      </c>
      <c r="E112" s="24" t="s">
        <v>1386</v>
      </c>
      <c r="F112" s="24" t="s">
        <v>8</v>
      </c>
      <c r="G112" s="22">
        <v>1105</v>
      </c>
      <c r="H112" s="22">
        <v>1105</v>
      </c>
      <c r="I112" s="22">
        <v>0</v>
      </c>
      <c r="J112" s="22">
        <v>0</v>
      </c>
      <c r="K112" s="32">
        <v>0</v>
      </c>
      <c r="L112" s="24">
        <f t="shared" si="7"/>
        <v>1</v>
      </c>
    </row>
    <row r="113" spans="1:12" s="25" customFormat="1" ht="11.25" x14ac:dyDescent="0.15">
      <c r="A113" s="22">
        <f t="shared" si="6"/>
        <v>111</v>
      </c>
      <c r="B113" s="22" t="s">
        <v>322</v>
      </c>
      <c r="C113" s="24" t="s">
        <v>323</v>
      </c>
      <c r="D113" s="23">
        <v>9</v>
      </c>
      <c r="E113" s="24" t="s">
        <v>1386</v>
      </c>
      <c r="F113" s="24" t="s">
        <v>8</v>
      </c>
      <c r="G113" s="22">
        <v>1094</v>
      </c>
      <c r="H113" s="22">
        <v>1094</v>
      </c>
      <c r="I113" s="22">
        <v>0</v>
      </c>
      <c r="J113" s="22">
        <v>0</v>
      </c>
      <c r="K113" s="32">
        <v>0</v>
      </c>
      <c r="L113" s="24">
        <f t="shared" si="7"/>
        <v>1</v>
      </c>
    </row>
    <row r="114" spans="1:12" s="25" customFormat="1" ht="11.25" x14ac:dyDescent="0.15">
      <c r="A114" s="22">
        <f t="shared" si="6"/>
        <v>112</v>
      </c>
      <c r="B114" s="22" t="s">
        <v>240</v>
      </c>
      <c r="C114" s="24" t="s">
        <v>241</v>
      </c>
      <c r="D114" s="23">
        <v>9</v>
      </c>
      <c r="E114" s="24" t="s">
        <v>1386</v>
      </c>
      <c r="F114" s="24" t="s">
        <v>8</v>
      </c>
      <c r="G114" s="22">
        <v>1078</v>
      </c>
      <c r="H114" s="22">
        <v>1078</v>
      </c>
      <c r="I114" s="22">
        <v>0</v>
      </c>
      <c r="J114" s="22">
        <v>0</v>
      </c>
      <c r="K114" s="32">
        <v>0</v>
      </c>
      <c r="L114" s="24">
        <f t="shared" si="7"/>
        <v>1</v>
      </c>
    </row>
    <row r="115" spans="1:12" s="25" customFormat="1" ht="11.25" x14ac:dyDescent="0.15">
      <c r="A115" s="22">
        <f t="shared" si="6"/>
        <v>113</v>
      </c>
      <c r="B115" s="22" t="s">
        <v>788</v>
      </c>
      <c r="C115" s="24" t="s">
        <v>789</v>
      </c>
      <c r="D115" s="23">
        <v>9</v>
      </c>
      <c r="E115" s="24" t="s">
        <v>1386</v>
      </c>
      <c r="F115" s="24" t="s">
        <v>8</v>
      </c>
      <c r="G115" s="22">
        <v>1075</v>
      </c>
      <c r="H115" s="22">
        <v>1075</v>
      </c>
      <c r="I115" s="22">
        <v>0</v>
      </c>
      <c r="J115" s="22">
        <v>0</v>
      </c>
      <c r="K115" s="32">
        <v>0</v>
      </c>
      <c r="L115" s="24">
        <f t="shared" si="7"/>
        <v>1</v>
      </c>
    </row>
    <row r="116" spans="1:12" s="25" customFormat="1" ht="11.25" x14ac:dyDescent="0.15">
      <c r="A116" s="22">
        <f t="shared" si="6"/>
        <v>114</v>
      </c>
      <c r="B116" s="22" t="s">
        <v>114</v>
      </c>
      <c r="C116" s="24" t="s">
        <v>115</v>
      </c>
      <c r="D116" s="23">
        <v>9</v>
      </c>
      <c r="E116" s="24" t="s">
        <v>1386</v>
      </c>
      <c r="F116" s="24" t="s">
        <v>8</v>
      </c>
      <c r="G116" s="22">
        <v>1065</v>
      </c>
      <c r="H116" s="22">
        <v>1065</v>
      </c>
      <c r="I116" s="22">
        <v>0</v>
      </c>
      <c r="J116" s="22">
        <v>0</v>
      </c>
      <c r="K116" s="32">
        <v>0</v>
      </c>
      <c r="L116" s="24">
        <f t="shared" si="7"/>
        <v>1</v>
      </c>
    </row>
    <row r="117" spans="1:12" s="25" customFormat="1" ht="11.25" x14ac:dyDescent="0.15">
      <c r="A117" s="22">
        <f t="shared" si="6"/>
        <v>115</v>
      </c>
      <c r="B117" s="22" t="s">
        <v>456</v>
      </c>
      <c r="C117" s="24" t="s">
        <v>457</v>
      </c>
      <c r="D117" s="23">
        <v>9</v>
      </c>
      <c r="E117" s="24" t="s">
        <v>1386</v>
      </c>
      <c r="F117" s="24" t="s">
        <v>8</v>
      </c>
      <c r="G117" s="22">
        <v>1046</v>
      </c>
      <c r="H117" s="22">
        <v>1046</v>
      </c>
      <c r="I117" s="22">
        <v>0</v>
      </c>
      <c r="J117" s="22">
        <v>0</v>
      </c>
      <c r="K117" s="32">
        <v>0</v>
      </c>
      <c r="L117" s="24">
        <f t="shared" si="7"/>
        <v>1</v>
      </c>
    </row>
    <row r="118" spans="1:12" s="25" customFormat="1" ht="11.25" x14ac:dyDescent="0.15">
      <c r="A118" s="22">
        <f t="shared" si="6"/>
        <v>116</v>
      </c>
      <c r="B118" s="22" t="s">
        <v>33</v>
      </c>
      <c r="C118" s="24" t="s">
        <v>34</v>
      </c>
      <c r="D118" s="23">
        <v>9</v>
      </c>
      <c r="E118" s="24" t="s">
        <v>1386</v>
      </c>
      <c r="F118" s="24" t="s">
        <v>8</v>
      </c>
      <c r="G118" s="22">
        <v>1030</v>
      </c>
      <c r="H118" s="22">
        <v>1030</v>
      </c>
      <c r="I118" s="22">
        <v>0</v>
      </c>
      <c r="J118" s="22">
        <v>0</v>
      </c>
      <c r="K118" s="32">
        <v>0</v>
      </c>
      <c r="L118" s="24">
        <f t="shared" si="7"/>
        <v>1</v>
      </c>
    </row>
    <row r="119" spans="1:12" s="25" customFormat="1" ht="11.25" x14ac:dyDescent="0.15">
      <c r="A119" s="22">
        <f t="shared" si="6"/>
        <v>117</v>
      </c>
      <c r="B119" s="22" t="s">
        <v>57</v>
      </c>
      <c r="C119" s="24" t="s">
        <v>58</v>
      </c>
      <c r="D119" s="23">
        <v>9</v>
      </c>
      <c r="E119" s="24" t="s">
        <v>1386</v>
      </c>
      <c r="F119" s="24" t="s">
        <v>8</v>
      </c>
      <c r="G119" s="22">
        <v>1017</v>
      </c>
      <c r="H119" s="22">
        <v>1017</v>
      </c>
      <c r="I119" s="22">
        <v>0</v>
      </c>
      <c r="J119" s="22">
        <v>0</v>
      </c>
      <c r="K119" s="32">
        <v>0</v>
      </c>
      <c r="L119" s="24">
        <f t="shared" si="7"/>
        <v>1</v>
      </c>
    </row>
    <row r="120" spans="1:12" s="25" customFormat="1" ht="11.25" x14ac:dyDescent="0.15">
      <c r="A120" s="22">
        <f t="shared" si="6"/>
        <v>118</v>
      </c>
      <c r="B120" s="22" t="s">
        <v>695</v>
      </c>
      <c r="C120" s="24" t="s">
        <v>696</v>
      </c>
      <c r="D120" s="23">
        <v>9</v>
      </c>
      <c r="E120" s="24" t="s">
        <v>1386</v>
      </c>
      <c r="F120" s="24" t="s">
        <v>8</v>
      </c>
      <c r="G120" s="22">
        <v>998</v>
      </c>
      <c r="H120" s="22">
        <v>998</v>
      </c>
      <c r="I120" s="22">
        <v>0</v>
      </c>
      <c r="J120" s="22">
        <v>0</v>
      </c>
      <c r="K120" s="32">
        <v>0</v>
      </c>
      <c r="L120" s="24">
        <f t="shared" si="7"/>
        <v>1</v>
      </c>
    </row>
    <row r="121" spans="1:12" s="25" customFormat="1" ht="11.25" x14ac:dyDescent="0.15">
      <c r="A121" s="22">
        <f t="shared" si="6"/>
        <v>119</v>
      </c>
      <c r="B121" s="22" t="s">
        <v>138</v>
      </c>
      <c r="C121" s="24" t="s">
        <v>2885</v>
      </c>
      <c r="D121" s="23">
        <v>9</v>
      </c>
      <c r="E121" s="24" t="s">
        <v>1386</v>
      </c>
      <c r="F121" s="24" t="s">
        <v>8</v>
      </c>
      <c r="G121" s="22">
        <v>996</v>
      </c>
      <c r="H121" s="22">
        <v>996</v>
      </c>
      <c r="I121" s="22">
        <v>0</v>
      </c>
      <c r="J121" s="22">
        <v>0</v>
      </c>
      <c r="K121" s="32">
        <v>0</v>
      </c>
      <c r="L121" s="24">
        <f t="shared" si="7"/>
        <v>1</v>
      </c>
    </row>
    <row r="122" spans="1:12" s="25" customFormat="1" ht="11.25" x14ac:dyDescent="0.15">
      <c r="A122" s="22">
        <f t="shared" si="6"/>
        <v>120</v>
      </c>
      <c r="B122" s="22" t="s">
        <v>1009</v>
      </c>
      <c r="C122" s="24" t="s">
        <v>1010</v>
      </c>
      <c r="D122" s="23">
        <v>9</v>
      </c>
      <c r="E122" s="24" t="s">
        <v>1386</v>
      </c>
      <c r="F122" s="24" t="s">
        <v>8</v>
      </c>
      <c r="G122" s="22">
        <v>962</v>
      </c>
      <c r="H122" s="22">
        <v>962</v>
      </c>
      <c r="I122" s="22">
        <v>0</v>
      </c>
      <c r="J122" s="22">
        <v>0</v>
      </c>
      <c r="K122" s="32">
        <v>0</v>
      </c>
      <c r="L122" s="24">
        <f t="shared" si="7"/>
        <v>1</v>
      </c>
    </row>
    <row r="123" spans="1:12" s="25" customFormat="1" ht="11.25" x14ac:dyDescent="0.15">
      <c r="A123" s="22">
        <f t="shared" si="6"/>
        <v>121</v>
      </c>
      <c r="B123" s="22" t="s">
        <v>60</v>
      </c>
      <c r="C123" s="24" t="s">
        <v>61</v>
      </c>
      <c r="D123" s="23">
        <v>9</v>
      </c>
      <c r="E123" s="24" t="s">
        <v>1386</v>
      </c>
      <c r="F123" s="24" t="s">
        <v>8</v>
      </c>
      <c r="G123" s="22">
        <v>961</v>
      </c>
      <c r="H123" s="22">
        <v>961</v>
      </c>
      <c r="I123" s="22">
        <v>0</v>
      </c>
      <c r="J123" s="22">
        <v>0</v>
      </c>
      <c r="K123" s="32">
        <v>0</v>
      </c>
      <c r="L123" s="24">
        <f t="shared" si="7"/>
        <v>1</v>
      </c>
    </row>
    <row r="124" spans="1:12" s="25" customFormat="1" ht="11.25" x14ac:dyDescent="0.15">
      <c r="A124" s="22">
        <f t="shared" si="6"/>
        <v>122</v>
      </c>
      <c r="B124" s="22" t="s">
        <v>275</v>
      </c>
      <c r="C124" s="24" t="s">
        <v>276</v>
      </c>
      <c r="D124" s="23">
        <v>9</v>
      </c>
      <c r="E124" s="24" t="s">
        <v>1386</v>
      </c>
      <c r="F124" s="24" t="s">
        <v>8</v>
      </c>
      <c r="G124" s="22">
        <v>931</v>
      </c>
      <c r="H124" s="22">
        <v>931</v>
      </c>
      <c r="I124" s="22">
        <v>0</v>
      </c>
      <c r="J124" s="22">
        <v>0</v>
      </c>
      <c r="K124" s="32">
        <v>0</v>
      </c>
      <c r="L124" s="24">
        <f t="shared" si="7"/>
        <v>1</v>
      </c>
    </row>
    <row r="125" spans="1:12" s="25" customFormat="1" ht="11.25" x14ac:dyDescent="0.15">
      <c r="A125" s="22">
        <f t="shared" si="6"/>
        <v>123</v>
      </c>
      <c r="B125" s="22" t="s">
        <v>1214</v>
      </c>
      <c r="C125" s="24" t="s">
        <v>1215</v>
      </c>
      <c r="D125" s="23">
        <v>9</v>
      </c>
      <c r="E125" s="24" t="s">
        <v>1386</v>
      </c>
      <c r="F125" s="24" t="s">
        <v>8</v>
      </c>
      <c r="G125" s="22">
        <v>920</v>
      </c>
      <c r="H125" s="22">
        <v>920</v>
      </c>
      <c r="I125" s="22">
        <v>0</v>
      </c>
      <c r="J125" s="22">
        <v>0</v>
      </c>
      <c r="K125" s="32">
        <v>0</v>
      </c>
      <c r="L125" s="24">
        <f t="shared" si="7"/>
        <v>1</v>
      </c>
    </row>
    <row r="126" spans="1:12" s="25" customFormat="1" ht="11.25" x14ac:dyDescent="0.15">
      <c r="A126" s="22">
        <f t="shared" si="6"/>
        <v>124</v>
      </c>
      <c r="B126" s="22" t="s">
        <v>1243</v>
      </c>
      <c r="C126" s="24" t="s">
        <v>1244</v>
      </c>
      <c r="D126" s="23">
        <v>9</v>
      </c>
      <c r="E126" s="24" t="s">
        <v>1386</v>
      </c>
      <c r="F126" s="24" t="s">
        <v>8</v>
      </c>
      <c r="G126" s="22">
        <v>919</v>
      </c>
      <c r="H126" s="22">
        <v>919</v>
      </c>
      <c r="I126" s="22">
        <v>0</v>
      </c>
      <c r="J126" s="22">
        <v>0</v>
      </c>
      <c r="K126" s="32">
        <v>0</v>
      </c>
      <c r="L126" s="24">
        <f t="shared" si="7"/>
        <v>1</v>
      </c>
    </row>
    <row r="127" spans="1:12" s="25" customFormat="1" ht="11.25" x14ac:dyDescent="0.15">
      <c r="A127" s="22">
        <f t="shared" si="6"/>
        <v>125</v>
      </c>
      <c r="B127" s="22" t="s">
        <v>379</v>
      </c>
      <c r="C127" s="24" t="s">
        <v>380</v>
      </c>
      <c r="D127" s="23">
        <v>9</v>
      </c>
      <c r="E127" s="24" t="s">
        <v>1386</v>
      </c>
      <c r="F127" s="24" t="s">
        <v>8</v>
      </c>
      <c r="G127" s="22">
        <v>904</v>
      </c>
      <c r="H127" s="22">
        <v>1044</v>
      </c>
      <c r="I127" s="22">
        <v>0</v>
      </c>
      <c r="J127" s="22">
        <v>140</v>
      </c>
      <c r="K127" s="32">
        <v>0</v>
      </c>
      <c r="L127" s="24">
        <f t="shared" si="7"/>
        <v>1</v>
      </c>
    </row>
    <row r="128" spans="1:12" s="25" customFormat="1" ht="11.25" x14ac:dyDescent="0.15">
      <c r="A128" s="22">
        <f t="shared" si="6"/>
        <v>126</v>
      </c>
      <c r="B128" s="22" t="s">
        <v>916</v>
      </c>
      <c r="C128" s="24" t="s">
        <v>3110</v>
      </c>
      <c r="D128" s="23">
        <v>9</v>
      </c>
      <c r="E128" s="24" t="s">
        <v>1386</v>
      </c>
      <c r="F128" s="24" t="s">
        <v>8</v>
      </c>
      <c r="G128" s="22">
        <v>885</v>
      </c>
      <c r="H128" s="22">
        <v>885</v>
      </c>
      <c r="I128" s="22">
        <v>0</v>
      </c>
      <c r="J128" s="22">
        <v>0</v>
      </c>
      <c r="K128" s="32">
        <v>0</v>
      </c>
      <c r="L128" s="24">
        <f t="shared" si="7"/>
        <v>1</v>
      </c>
    </row>
    <row r="129" spans="1:12" s="25" customFormat="1" ht="11.25" x14ac:dyDescent="0.15">
      <c r="A129" s="22">
        <f t="shared" si="6"/>
        <v>127</v>
      </c>
      <c r="B129" s="22" t="s">
        <v>2365</v>
      </c>
      <c r="C129" s="24" t="s">
        <v>2384</v>
      </c>
      <c r="D129" s="23">
        <v>9</v>
      </c>
      <c r="E129" s="24" t="s">
        <v>2410</v>
      </c>
      <c r="F129" s="24" t="s">
        <v>3080</v>
      </c>
      <c r="G129" s="22">
        <v>874</v>
      </c>
      <c r="H129" s="22">
        <v>874</v>
      </c>
      <c r="I129" s="22">
        <v>0</v>
      </c>
      <c r="J129" s="22">
        <v>0</v>
      </c>
      <c r="K129" s="32">
        <v>0</v>
      </c>
      <c r="L129" s="24">
        <f t="shared" si="7"/>
        <v>1</v>
      </c>
    </row>
    <row r="130" spans="1:12" s="25" customFormat="1" ht="11.25" x14ac:dyDescent="0.15">
      <c r="A130" s="22">
        <f t="shared" si="6"/>
        <v>128</v>
      </c>
      <c r="B130" s="22" t="s">
        <v>822</v>
      </c>
      <c r="C130" s="24" t="s">
        <v>823</v>
      </c>
      <c r="D130" s="23">
        <v>9</v>
      </c>
      <c r="E130" s="24" t="s">
        <v>1386</v>
      </c>
      <c r="F130" s="24" t="s">
        <v>8</v>
      </c>
      <c r="G130" s="22">
        <v>793</v>
      </c>
      <c r="H130" s="22">
        <v>793</v>
      </c>
      <c r="I130" s="22">
        <v>0</v>
      </c>
      <c r="J130" s="22">
        <v>0</v>
      </c>
      <c r="K130" s="32">
        <v>0</v>
      </c>
      <c r="L130" s="24">
        <f t="shared" si="7"/>
        <v>1</v>
      </c>
    </row>
    <row r="131" spans="1:12" s="25" customFormat="1" ht="11.25" x14ac:dyDescent="0.15">
      <c r="A131" s="22">
        <f t="shared" si="6"/>
        <v>129</v>
      </c>
      <c r="B131" s="22" t="s">
        <v>496</v>
      </c>
      <c r="C131" s="24" t="s">
        <v>497</v>
      </c>
      <c r="D131" s="23">
        <v>9</v>
      </c>
      <c r="E131" s="24" t="s">
        <v>1386</v>
      </c>
      <c r="F131" s="24" t="s">
        <v>8</v>
      </c>
      <c r="G131" s="22">
        <v>766</v>
      </c>
      <c r="H131" s="22">
        <v>906</v>
      </c>
      <c r="I131" s="22">
        <v>0</v>
      </c>
      <c r="J131" s="22">
        <v>140</v>
      </c>
      <c r="K131" s="32">
        <v>0</v>
      </c>
      <c r="L131" s="24">
        <f t="shared" ref="L131:L134" si="8">IF(K131&lt;3,1,0)</f>
        <v>1</v>
      </c>
    </row>
    <row r="132" spans="1:12" s="25" customFormat="1" ht="11.25" x14ac:dyDescent="0.15">
      <c r="A132" s="22">
        <f t="shared" si="6"/>
        <v>130</v>
      </c>
      <c r="B132" s="22" t="s">
        <v>1047</v>
      </c>
      <c r="C132" s="24" t="s">
        <v>1048</v>
      </c>
      <c r="D132" s="23">
        <v>9</v>
      </c>
      <c r="E132" s="24" t="s">
        <v>1386</v>
      </c>
      <c r="F132" s="24" t="s">
        <v>8</v>
      </c>
      <c r="G132" s="22">
        <v>739</v>
      </c>
      <c r="H132" s="22">
        <v>739</v>
      </c>
      <c r="I132" s="22">
        <v>0</v>
      </c>
      <c r="J132" s="22">
        <v>0</v>
      </c>
      <c r="K132" s="32">
        <v>0</v>
      </c>
      <c r="L132" s="24">
        <f t="shared" si="8"/>
        <v>1</v>
      </c>
    </row>
    <row r="133" spans="1:12" s="25" customFormat="1" ht="11.25" x14ac:dyDescent="0.15">
      <c r="A133" s="22">
        <f t="shared" si="6"/>
        <v>131</v>
      </c>
      <c r="B133" s="22" t="s">
        <v>1254</v>
      </c>
      <c r="C133" s="24" t="s">
        <v>1884</v>
      </c>
      <c r="D133" s="23">
        <v>9</v>
      </c>
      <c r="E133" s="24" t="s">
        <v>1386</v>
      </c>
      <c r="F133" s="24" t="s">
        <v>8</v>
      </c>
      <c r="G133" s="22">
        <v>729</v>
      </c>
      <c r="H133" s="22">
        <v>729</v>
      </c>
      <c r="I133" s="22">
        <v>0</v>
      </c>
      <c r="J133" s="22">
        <v>0</v>
      </c>
      <c r="K133" s="32">
        <v>0</v>
      </c>
      <c r="L133" s="24">
        <f t="shared" si="8"/>
        <v>1</v>
      </c>
    </row>
    <row r="134" spans="1:12" ht="11.25" customHeight="1" x14ac:dyDescent="0.15">
      <c r="A134" s="22">
        <f t="shared" si="6"/>
        <v>132</v>
      </c>
      <c r="B134" s="22" t="s">
        <v>1309</v>
      </c>
      <c r="C134" s="24" t="s">
        <v>1310</v>
      </c>
      <c r="D134" s="23">
        <v>9</v>
      </c>
      <c r="E134" s="24" t="s">
        <v>1386</v>
      </c>
      <c r="F134" s="24" t="s">
        <v>8</v>
      </c>
      <c r="G134" s="22">
        <v>513</v>
      </c>
      <c r="H134" s="22">
        <v>513</v>
      </c>
      <c r="I134" s="22">
        <v>0</v>
      </c>
      <c r="J134" s="22">
        <v>0</v>
      </c>
      <c r="K134" s="32">
        <v>0</v>
      </c>
      <c r="L134" s="24">
        <f t="shared" si="8"/>
        <v>1</v>
      </c>
    </row>
    <row r="135" spans="1:12" x14ac:dyDescent="0.15">
      <c r="F135" s="27"/>
      <c r="L135" s="34"/>
    </row>
    <row r="136" spans="1:12" x14ac:dyDescent="0.15">
      <c r="F136" s="27"/>
      <c r="L136" s="34"/>
    </row>
    <row r="137" spans="1:12" x14ac:dyDescent="0.15">
      <c r="F137" s="27"/>
      <c r="L137" s="34"/>
    </row>
    <row r="138" spans="1:12" x14ac:dyDescent="0.15">
      <c r="F138" s="27"/>
      <c r="L138" s="34"/>
    </row>
    <row r="139" spans="1:12" x14ac:dyDescent="0.15">
      <c r="F139" s="27"/>
      <c r="L139" s="34"/>
    </row>
    <row r="140" spans="1:12" x14ac:dyDescent="0.15">
      <c r="F140" s="27"/>
      <c r="L140" s="34"/>
    </row>
    <row r="141" spans="1:12" x14ac:dyDescent="0.15">
      <c r="F141" s="27"/>
      <c r="L141" s="34"/>
    </row>
    <row r="142" spans="1:12" x14ac:dyDescent="0.15">
      <c r="F142" s="27"/>
      <c r="L142" s="34"/>
    </row>
    <row r="143" spans="1:12" x14ac:dyDescent="0.15">
      <c r="F143" s="27"/>
      <c r="L143" s="34"/>
    </row>
    <row r="144" spans="1:12" x14ac:dyDescent="0.15">
      <c r="F144" s="27"/>
      <c r="L144" s="34"/>
    </row>
    <row r="145" spans="6:12" x14ac:dyDescent="0.15">
      <c r="F145" s="27"/>
      <c r="L145" s="34"/>
    </row>
    <row r="146" spans="6:12" x14ac:dyDescent="0.15">
      <c r="F146" s="27"/>
      <c r="L146" s="34"/>
    </row>
    <row r="147" spans="6:12" x14ac:dyDescent="0.15">
      <c r="F147" s="27"/>
      <c r="L147" s="34"/>
    </row>
    <row r="148" spans="6:12" x14ac:dyDescent="0.15">
      <c r="F148" s="27"/>
      <c r="L148" s="34"/>
    </row>
    <row r="149" spans="6:12" x14ac:dyDescent="0.15">
      <c r="F149" s="27"/>
      <c r="L149" s="34"/>
    </row>
    <row r="150" spans="6:12" x14ac:dyDescent="0.15">
      <c r="F150" s="27"/>
      <c r="L150" s="34"/>
    </row>
    <row r="151" spans="6:12" x14ac:dyDescent="0.15">
      <c r="F151" s="27"/>
      <c r="L151" s="34"/>
    </row>
    <row r="152" spans="6:12" x14ac:dyDescent="0.15">
      <c r="F152" s="27"/>
      <c r="L152" s="34"/>
    </row>
    <row r="153" spans="6:12" x14ac:dyDescent="0.15">
      <c r="F153" s="27"/>
      <c r="L153" s="34"/>
    </row>
    <row r="154" spans="6:12" x14ac:dyDescent="0.15">
      <c r="F154" s="27"/>
      <c r="L154" s="34"/>
    </row>
    <row r="155" spans="6:12" x14ac:dyDescent="0.15">
      <c r="F155" s="27"/>
      <c r="L155" s="34"/>
    </row>
    <row r="156" spans="6:12" x14ac:dyDescent="0.15">
      <c r="F156" s="27"/>
      <c r="L156" s="34"/>
    </row>
    <row r="157" spans="6:12" x14ac:dyDescent="0.15">
      <c r="F157" s="27"/>
      <c r="L157" s="34"/>
    </row>
    <row r="158" spans="6:12" x14ac:dyDescent="0.15">
      <c r="F158" s="27"/>
      <c r="L158" s="34"/>
    </row>
    <row r="159" spans="6:12" x14ac:dyDescent="0.15">
      <c r="F159" s="27"/>
      <c r="L159" s="34"/>
    </row>
    <row r="160" spans="6:12" x14ac:dyDescent="0.15">
      <c r="F160" s="27"/>
      <c r="L160" s="34"/>
    </row>
    <row r="161" spans="6:12" x14ac:dyDescent="0.15">
      <c r="F161" s="27"/>
      <c r="L161" s="34"/>
    </row>
    <row r="162" spans="6:12" x14ac:dyDescent="0.15">
      <c r="F162" s="27"/>
      <c r="L162" s="34"/>
    </row>
    <row r="163" spans="6:12" x14ac:dyDescent="0.15">
      <c r="F163" s="27"/>
      <c r="L163" s="34"/>
    </row>
    <row r="164" spans="6:12" x14ac:dyDescent="0.15">
      <c r="F164" s="27"/>
      <c r="L164" s="34"/>
    </row>
    <row r="165" spans="6:12" x14ac:dyDescent="0.15">
      <c r="F165" s="27"/>
      <c r="L165" s="34"/>
    </row>
    <row r="166" spans="6:12" x14ac:dyDescent="0.15">
      <c r="F166" s="27"/>
      <c r="L166" s="34"/>
    </row>
    <row r="167" spans="6:12" x14ac:dyDescent="0.15">
      <c r="F167" s="27"/>
      <c r="L167" s="34"/>
    </row>
    <row r="168" spans="6:12" x14ac:dyDescent="0.15">
      <c r="F168" s="27"/>
      <c r="L168" s="34"/>
    </row>
    <row r="169" spans="6:12" x14ac:dyDescent="0.15">
      <c r="F169" s="27"/>
      <c r="L169" s="34"/>
    </row>
    <row r="170" spans="6:12" x14ac:dyDescent="0.15">
      <c r="F170" s="27"/>
      <c r="L170" s="34"/>
    </row>
    <row r="171" spans="6:12" x14ac:dyDescent="0.15">
      <c r="F171" s="27"/>
      <c r="L171" s="34"/>
    </row>
    <row r="172" spans="6:12" x14ac:dyDescent="0.15">
      <c r="F172" s="27"/>
      <c r="L172" s="34"/>
    </row>
    <row r="173" spans="6:12" x14ac:dyDescent="0.15">
      <c r="F173" s="27"/>
      <c r="L173" s="34"/>
    </row>
    <row r="174" spans="6:12" x14ac:dyDescent="0.15">
      <c r="F174" s="27"/>
      <c r="L174" s="34"/>
    </row>
    <row r="175" spans="6:12" x14ac:dyDescent="0.15">
      <c r="F175" s="27"/>
      <c r="L175" s="34"/>
    </row>
    <row r="176" spans="6:12" x14ac:dyDescent="0.15">
      <c r="F176" s="27"/>
      <c r="L176" s="34"/>
    </row>
    <row r="177" spans="6:12" x14ac:dyDescent="0.15">
      <c r="F177" s="27"/>
      <c r="L177" s="34"/>
    </row>
    <row r="178" spans="6:12" x14ac:dyDescent="0.15">
      <c r="F178" s="27"/>
      <c r="L178" s="34"/>
    </row>
    <row r="179" spans="6:12" x14ac:dyDescent="0.15">
      <c r="F179" s="27"/>
      <c r="L179" s="34"/>
    </row>
    <row r="180" spans="6:12" x14ac:dyDescent="0.15">
      <c r="F180" s="27"/>
      <c r="L180" s="34"/>
    </row>
    <row r="181" spans="6:12" x14ac:dyDescent="0.15">
      <c r="F181" s="27"/>
      <c r="L181" s="34"/>
    </row>
    <row r="182" spans="6:12" x14ac:dyDescent="0.15">
      <c r="F182" s="27"/>
      <c r="L182" s="34"/>
    </row>
    <row r="183" spans="6:12" x14ac:dyDescent="0.15">
      <c r="F183" s="27"/>
      <c r="L183" s="34"/>
    </row>
    <row r="184" spans="6:12" x14ac:dyDescent="0.15">
      <c r="F184" s="27"/>
      <c r="L184" s="34"/>
    </row>
    <row r="185" spans="6:12" x14ac:dyDescent="0.15">
      <c r="F185" s="27"/>
      <c r="L185" s="34"/>
    </row>
    <row r="186" spans="6:12" x14ac:dyDescent="0.15">
      <c r="F186" s="27"/>
      <c r="L186" s="34"/>
    </row>
    <row r="187" spans="6:12" x14ac:dyDescent="0.15">
      <c r="F187" s="27"/>
      <c r="L187" s="34"/>
    </row>
    <row r="188" spans="6:12" x14ac:dyDescent="0.15">
      <c r="F188" s="27"/>
      <c r="L188" s="34"/>
    </row>
    <row r="189" spans="6:12" x14ac:dyDescent="0.15">
      <c r="F189" s="27"/>
      <c r="L189" s="34"/>
    </row>
    <row r="190" spans="6:12" x14ac:dyDescent="0.15">
      <c r="F190" s="27"/>
      <c r="L190" s="34"/>
    </row>
    <row r="191" spans="6:12" x14ac:dyDescent="0.15">
      <c r="F191" s="27"/>
      <c r="L191" s="34"/>
    </row>
    <row r="192" spans="6:12" x14ac:dyDescent="0.15">
      <c r="F192" s="27"/>
      <c r="L192" s="34"/>
    </row>
    <row r="193" spans="6:12" x14ac:dyDescent="0.15">
      <c r="F193" s="27"/>
      <c r="L193" s="34"/>
    </row>
    <row r="194" spans="6:12" x14ac:dyDescent="0.15">
      <c r="F194" s="27"/>
      <c r="L194" s="34"/>
    </row>
    <row r="195" spans="6:12" x14ac:dyDescent="0.15">
      <c r="F195" s="27"/>
      <c r="L195" s="34"/>
    </row>
    <row r="196" spans="6:12" x14ac:dyDescent="0.15">
      <c r="F196" s="27"/>
      <c r="L196" s="34"/>
    </row>
    <row r="197" spans="6:12" x14ac:dyDescent="0.15">
      <c r="F197" s="27"/>
    </row>
    <row r="198" spans="6:12" x14ac:dyDescent="0.15">
      <c r="F198" s="27"/>
    </row>
    <row r="199" spans="6:12" x14ac:dyDescent="0.15">
      <c r="F199" s="27"/>
    </row>
    <row r="200" spans="6:12" x14ac:dyDescent="0.15">
      <c r="F200" s="27"/>
    </row>
    <row r="201" spans="6:12" x14ac:dyDescent="0.15">
      <c r="F201" s="27"/>
    </row>
    <row r="202" spans="6:12" x14ac:dyDescent="0.15">
      <c r="F202" s="27"/>
    </row>
    <row r="203" spans="6:12" x14ac:dyDescent="0.15">
      <c r="F203" s="27"/>
    </row>
    <row r="204" spans="6:12" x14ac:dyDescent="0.15">
      <c r="F204" s="27"/>
    </row>
    <row r="205" spans="6:12" x14ac:dyDescent="0.15">
      <c r="F205" s="27"/>
    </row>
    <row r="206" spans="6:12" x14ac:dyDescent="0.15">
      <c r="F206" s="27"/>
    </row>
    <row r="207" spans="6:12" x14ac:dyDescent="0.15">
      <c r="F207" s="27"/>
    </row>
    <row r="208" spans="6:12" x14ac:dyDescent="0.15">
      <c r="F208" s="27"/>
    </row>
    <row r="209" spans="1:12" x14ac:dyDescent="0.15">
      <c r="F209" s="27"/>
    </row>
    <row r="210" spans="1:12" x14ac:dyDescent="0.15">
      <c r="F210" s="27"/>
    </row>
    <row r="211" spans="1:12" s="29" customFormat="1" x14ac:dyDescent="0.15">
      <c r="A211" s="14"/>
      <c r="B211" s="14"/>
      <c r="C211" s="27"/>
      <c r="D211" s="26"/>
      <c r="E211" s="27"/>
      <c r="F211" s="27"/>
      <c r="H211" s="30"/>
      <c r="J211" s="14"/>
      <c r="K211" s="33"/>
      <c r="L211" s="31"/>
    </row>
    <row r="212" spans="1:12" s="29" customFormat="1" x14ac:dyDescent="0.15">
      <c r="A212" s="14"/>
      <c r="B212" s="14"/>
      <c r="C212" s="27"/>
      <c r="D212" s="26"/>
      <c r="E212" s="27"/>
      <c r="F212" s="27"/>
      <c r="H212" s="30"/>
      <c r="J212" s="14"/>
      <c r="K212" s="33"/>
      <c r="L212" s="31"/>
    </row>
    <row r="213" spans="1:12" s="29" customFormat="1" x14ac:dyDescent="0.15">
      <c r="A213" s="14"/>
      <c r="B213" s="14"/>
      <c r="C213" s="27"/>
      <c r="D213" s="26"/>
      <c r="E213" s="27"/>
      <c r="F213" s="27"/>
      <c r="H213" s="30"/>
      <c r="J213" s="14"/>
      <c r="K213" s="33"/>
      <c r="L213" s="31"/>
    </row>
    <row r="214" spans="1:12" s="29" customFormat="1" x14ac:dyDescent="0.15">
      <c r="A214" s="14"/>
      <c r="B214" s="14"/>
      <c r="C214" s="27"/>
      <c r="D214" s="26"/>
      <c r="E214" s="27"/>
      <c r="F214" s="27"/>
      <c r="H214" s="30"/>
      <c r="J214" s="14"/>
      <c r="K214" s="33"/>
      <c r="L214" s="31"/>
    </row>
    <row r="215" spans="1:12" s="29" customFormat="1" x14ac:dyDescent="0.15">
      <c r="A215" s="14"/>
      <c r="B215" s="14"/>
      <c r="C215" s="27"/>
      <c r="D215" s="26"/>
      <c r="E215" s="27"/>
      <c r="F215" s="27"/>
      <c r="H215" s="30"/>
      <c r="J215" s="14"/>
      <c r="K215" s="33"/>
      <c r="L215" s="31"/>
    </row>
    <row r="216" spans="1:12" s="29" customFormat="1" x14ac:dyDescent="0.15">
      <c r="A216" s="14"/>
      <c r="B216" s="14"/>
      <c r="C216" s="27"/>
      <c r="D216" s="26"/>
      <c r="E216" s="27"/>
      <c r="F216" s="27"/>
      <c r="H216" s="30"/>
      <c r="J216" s="14"/>
      <c r="K216" s="33"/>
      <c r="L216" s="31"/>
    </row>
    <row r="217" spans="1:12" s="29" customFormat="1" x14ac:dyDescent="0.15">
      <c r="A217" s="14"/>
      <c r="B217" s="14"/>
      <c r="C217" s="27"/>
      <c r="D217" s="26"/>
      <c r="E217" s="27"/>
      <c r="F217" s="27"/>
      <c r="H217" s="30"/>
      <c r="J217" s="14"/>
      <c r="K217" s="33"/>
      <c r="L217" s="31"/>
    </row>
    <row r="218" spans="1:12" s="29" customFormat="1" x14ac:dyDescent="0.15">
      <c r="A218" s="14"/>
      <c r="B218" s="14"/>
      <c r="C218" s="27"/>
      <c r="D218" s="26"/>
      <c r="E218" s="27"/>
      <c r="F218" s="27"/>
      <c r="H218" s="30"/>
      <c r="J218" s="14"/>
      <c r="K218" s="33"/>
      <c r="L218" s="31"/>
    </row>
    <row r="219" spans="1:12" s="29" customFormat="1" x14ac:dyDescent="0.15">
      <c r="A219" s="14"/>
      <c r="B219" s="14"/>
      <c r="C219" s="27"/>
      <c r="D219" s="26"/>
      <c r="E219" s="27"/>
      <c r="F219" s="27"/>
      <c r="H219" s="30"/>
      <c r="J219" s="14"/>
      <c r="K219" s="33"/>
      <c r="L219" s="31"/>
    </row>
    <row r="220" spans="1:12" s="29" customFormat="1" x14ac:dyDescent="0.15">
      <c r="A220" s="14"/>
      <c r="B220" s="14"/>
      <c r="C220" s="27"/>
      <c r="D220" s="26"/>
      <c r="E220" s="27"/>
      <c r="F220" s="27"/>
      <c r="H220" s="30"/>
      <c r="J220" s="14"/>
      <c r="K220" s="33"/>
      <c r="L220" s="31"/>
    </row>
    <row r="221" spans="1:12" s="29" customFormat="1" x14ac:dyDescent="0.15">
      <c r="A221" s="14"/>
      <c r="B221" s="14"/>
      <c r="C221" s="27"/>
      <c r="D221" s="26"/>
      <c r="E221" s="27"/>
      <c r="F221" s="27"/>
      <c r="H221" s="30"/>
      <c r="J221" s="14"/>
      <c r="K221" s="33"/>
      <c r="L221" s="31"/>
    </row>
    <row r="222" spans="1:12" s="29" customFormat="1" x14ac:dyDescent="0.15">
      <c r="A222" s="14"/>
      <c r="B222" s="14"/>
      <c r="C222" s="27"/>
      <c r="D222" s="26"/>
      <c r="E222" s="27"/>
      <c r="F222" s="27"/>
      <c r="H222" s="30"/>
      <c r="J222" s="14"/>
      <c r="K222" s="33"/>
      <c r="L222" s="31"/>
    </row>
    <row r="223" spans="1:12" s="29" customFormat="1" x14ac:dyDescent="0.15">
      <c r="A223" s="14"/>
      <c r="B223" s="14"/>
      <c r="C223" s="27"/>
      <c r="D223" s="26"/>
      <c r="E223" s="27"/>
      <c r="F223" s="27"/>
      <c r="H223" s="30"/>
      <c r="J223" s="14"/>
      <c r="K223" s="33"/>
      <c r="L223" s="31"/>
    </row>
    <row r="224" spans="1:12" s="29" customFormat="1" x14ac:dyDescent="0.15">
      <c r="A224" s="14"/>
      <c r="B224" s="14"/>
      <c r="C224" s="27"/>
      <c r="D224" s="26"/>
      <c r="E224" s="27"/>
      <c r="F224" s="27"/>
      <c r="H224" s="30"/>
      <c r="J224" s="14"/>
      <c r="K224" s="33"/>
      <c r="L224" s="31"/>
    </row>
    <row r="225" spans="1:12" s="29" customFormat="1" x14ac:dyDescent="0.15">
      <c r="A225" s="14"/>
      <c r="B225" s="14"/>
      <c r="C225" s="27"/>
      <c r="D225" s="26"/>
      <c r="E225" s="27"/>
      <c r="F225" s="27"/>
      <c r="H225" s="30"/>
      <c r="J225" s="14"/>
      <c r="K225" s="33"/>
      <c r="L225" s="31"/>
    </row>
    <row r="226" spans="1:12" s="29" customFormat="1" x14ac:dyDescent="0.15">
      <c r="A226" s="14"/>
      <c r="B226" s="14"/>
      <c r="C226" s="27"/>
      <c r="D226" s="26"/>
      <c r="E226" s="27"/>
      <c r="F226" s="27"/>
      <c r="H226" s="30"/>
      <c r="J226" s="14"/>
      <c r="K226" s="33"/>
      <c r="L226" s="31"/>
    </row>
    <row r="227" spans="1:12" s="29" customFormat="1" x14ac:dyDescent="0.15">
      <c r="A227" s="14"/>
      <c r="B227" s="14"/>
      <c r="C227" s="27"/>
      <c r="D227" s="26"/>
      <c r="E227" s="27"/>
      <c r="F227" s="27"/>
      <c r="H227" s="30"/>
      <c r="J227" s="14"/>
      <c r="K227" s="33"/>
      <c r="L227" s="31"/>
    </row>
    <row r="228" spans="1:12" s="29" customFormat="1" x14ac:dyDescent="0.15">
      <c r="A228" s="14"/>
      <c r="B228" s="14"/>
      <c r="C228" s="27"/>
      <c r="D228" s="26"/>
      <c r="E228" s="27"/>
      <c r="F228" s="27"/>
      <c r="H228" s="30"/>
      <c r="J228" s="14"/>
      <c r="K228" s="33"/>
      <c r="L228" s="31"/>
    </row>
    <row r="229" spans="1:12" s="29" customFormat="1" x14ac:dyDescent="0.15">
      <c r="A229" s="14"/>
      <c r="B229" s="14"/>
      <c r="C229" s="27"/>
      <c r="D229" s="26"/>
      <c r="E229" s="27"/>
      <c r="F229" s="27"/>
      <c r="H229" s="30"/>
      <c r="J229" s="14"/>
      <c r="K229" s="33"/>
      <c r="L229" s="31"/>
    </row>
    <row r="230" spans="1:12" s="29" customFormat="1" x14ac:dyDescent="0.15">
      <c r="A230" s="14"/>
      <c r="B230" s="14"/>
      <c r="C230" s="27"/>
      <c r="D230" s="26"/>
      <c r="E230" s="27"/>
      <c r="F230" s="27"/>
      <c r="H230" s="30"/>
      <c r="J230" s="14"/>
      <c r="K230" s="33"/>
      <c r="L230" s="31"/>
    </row>
    <row r="231" spans="1:12" s="29" customFormat="1" x14ac:dyDescent="0.15">
      <c r="A231" s="14"/>
      <c r="B231" s="14"/>
      <c r="C231" s="27"/>
      <c r="D231" s="26"/>
      <c r="E231" s="27"/>
      <c r="F231" s="27"/>
      <c r="H231" s="30"/>
      <c r="J231" s="14"/>
      <c r="K231" s="33"/>
      <c r="L231" s="31"/>
    </row>
    <row r="232" spans="1:12" s="29" customFormat="1" x14ac:dyDescent="0.15">
      <c r="A232" s="14"/>
      <c r="B232" s="14"/>
      <c r="C232" s="27"/>
      <c r="D232" s="26"/>
      <c r="E232" s="27"/>
      <c r="F232" s="27"/>
      <c r="H232" s="30"/>
      <c r="J232" s="14"/>
      <c r="K232" s="33"/>
      <c r="L232" s="31"/>
    </row>
    <row r="233" spans="1:12" s="29" customFormat="1" x14ac:dyDescent="0.15">
      <c r="A233" s="14"/>
      <c r="B233" s="14"/>
      <c r="C233" s="27"/>
      <c r="D233" s="26"/>
      <c r="E233" s="27"/>
      <c r="F233" s="27"/>
      <c r="H233" s="30"/>
      <c r="J233" s="14"/>
      <c r="K233" s="33"/>
      <c r="L233" s="31"/>
    </row>
    <row r="234" spans="1:12" s="29" customFormat="1" x14ac:dyDescent="0.15">
      <c r="A234" s="14"/>
      <c r="B234" s="14"/>
      <c r="C234" s="27"/>
      <c r="D234" s="26"/>
      <c r="E234" s="27"/>
      <c r="F234" s="27"/>
      <c r="H234" s="30"/>
      <c r="J234" s="14"/>
      <c r="K234" s="33"/>
      <c r="L234" s="31"/>
    </row>
    <row r="235" spans="1:12" s="29" customFormat="1" x14ac:dyDescent="0.15">
      <c r="A235" s="14"/>
      <c r="B235" s="14"/>
      <c r="C235" s="27"/>
      <c r="D235" s="26"/>
      <c r="E235" s="27"/>
      <c r="F235" s="27"/>
      <c r="H235" s="30"/>
      <c r="J235" s="14"/>
      <c r="K235" s="33"/>
      <c r="L235" s="31"/>
    </row>
    <row r="236" spans="1:12" s="29" customFormat="1" x14ac:dyDescent="0.15">
      <c r="A236" s="14"/>
      <c r="B236" s="14"/>
      <c r="C236" s="27"/>
      <c r="D236" s="26"/>
      <c r="E236" s="27"/>
      <c r="F236" s="27"/>
      <c r="H236" s="30"/>
      <c r="J236" s="14"/>
      <c r="K236" s="33"/>
      <c r="L236" s="31"/>
    </row>
    <row r="237" spans="1:12" s="29" customFormat="1" x14ac:dyDescent="0.15">
      <c r="A237" s="14"/>
      <c r="B237" s="14"/>
      <c r="C237" s="27"/>
      <c r="D237" s="26"/>
      <c r="E237" s="27"/>
      <c r="F237" s="27"/>
      <c r="H237" s="30"/>
      <c r="J237" s="14"/>
      <c r="K237" s="33"/>
      <c r="L237" s="31"/>
    </row>
    <row r="238" spans="1:12" s="29" customFormat="1" x14ac:dyDescent="0.15">
      <c r="A238" s="14"/>
      <c r="B238" s="14"/>
      <c r="C238" s="27"/>
      <c r="D238" s="26"/>
      <c r="E238" s="27"/>
      <c r="F238" s="27"/>
      <c r="H238" s="30"/>
      <c r="J238" s="14"/>
      <c r="K238" s="33"/>
      <c r="L238" s="31"/>
    </row>
    <row r="239" spans="1:12" s="29" customFormat="1" x14ac:dyDescent="0.15">
      <c r="A239" s="14"/>
      <c r="B239" s="14"/>
      <c r="C239" s="27"/>
      <c r="D239" s="26"/>
      <c r="E239" s="27"/>
      <c r="F239" s="27"/>
      <c r="H239" s="30"/>
      <c r="J239" s="14"/>
      <c r="K239" s="33"/>
      <c r="L239" s="31"/>
    </row>
    <row r="240" spans="1:12" s="29" customFormat="1" x14ac:dyDescent="0.15">
      <c r="A240" s="14"/>
      <c r="B240" s="14"/>
      <c r="C240" s="27"/>
      <c r="D240" s="26"/>
      <c r="E240" s="27"/>
      <c r="F240" s="27"/>
      <c r="H240" s="30"/>
      <c r="J240" s="14"/>
      <c r="K240" s="33"/>
      <c r="L240" s="31"/>
    </row>
    <row r="241" spans="1:12" s="29" customFormat="1" x14ac:dyDescent="0.15">
      <c r="A241" s="14"/>
      <c r="B241" s="14"/>
      <c r="C241" s="27"/>
      <c r="D241" s="26"/>
      <c r="E241" s="27"/>
      <c r="F241" s="27"/>
      <c r="H241" s="30"/>
      <c r="J241" s="14"/>
      <c r="K241" s="33"/>
      <c r="L241" s="31"/>
    </row>
    <row r="242" spans="1:12" s="29" customFormat="1" x14ac:dyDescent="0.15">
      <c r="A242" s="14"/>
      <c r="B242" s="14"/>
      <c r="C242" s="27"/>
      <c r="D242" s="26"/>
      <c r="E242" s="27"/>
      <c r="F242" s="27"/>
      <c r="H242" s="30"/>
      <c r="J242" s="14"/>
      <c r="K242" s="33"/>
      <c r="L242" s="31"/>
    </row>
    <row r="243" spans="1:12" s="29" customFormat="1" x14ac:dyDescent="0.15">
      <c r="A243" s="14"/>
      <c r="B243" s="14"/>
      <c r="C243" s="27"/>
      <c r="D243" s="26"/>
      <c r="E243" s="27"/>
      <c r="F243" s="27"/>
      <c r="H243" s="30"/>
      <c r="J243" s="14"/>
      <c r="K243" s="33"/>
      <c r="L243" s="31"/>
    </row>
    <row r="244" spans="1:12" s="29" customFormat="1" x14ac:dyDescent="0.15">
      <c r="A244" s="14"/>
      <c r="B244" s="14"/>
      <c r="C244" s="27"/>
      <c r="D244" s="26"/>
      <c r="E244" s="27"/>
      <c r="F244" s="27"/>
      <c r="H244" s="30"/>
      <c r="J244" s="14"/>
      <c r="K244" s="33"/>
      <c r="L244" s="31"/>
    </row>
    <row r="245" spans="1:12" s="29" customFormat="1" x14ac:dyDescent="0.15">
      <c r="A245" s="14"/>
      <c r="B245" s="14"/>
      <c r="C245" s="27"/>
      <c r="D245" s="26"/>
      <c r="E245" s="27"/>
      <c r="F245" s="27"/>
      <c r="H245" s="30"/>
      <c r="J245" s="14"/>
      <c r="K245" s="33"/>
      <c r="L245" s="31"/>
    </row>
    <row r="246" spans="1:12" s="29" customFormat="1" x14ac:dyDescent="0.15">
      <c r="A246" s="14"/>
      <c r="B246" s="14"/>
      <c r="C246" s="27"/>
      <c r="D246" s="26"/>
      <c r="E246" s="27"/>
      <c r="F246" s="27"/>
      <c r="H246" s="30"/>
      <c r="J246" s="14"/>
      <c r="K246" s="33"/>
      <c r="L246" s="31"/>
    </row>
    <row r="247" spans="1:12" s="29" customFormat="1" x14ac:dyDescent="0.15">
      <c r="A247" s="14"/>
      <c r="B247" s="14"/>
      <c r="C247" s="27"/>
      <c r="D247" s="26"/>
      <c r="E247" s="27"/>
      <c r="F247" s="27"/>
      <c r="H247" s="30"/>
      <c r="J247" s="14"/>
      <c r="K247" s="33"/>
      <c r="L247" s="31"/>
    </row>
    <row r="248" spans="1:12" s="29" customFormat="1" x14ac:dyDescent="0.15">
      <c r="A248" s="14"/>
      <c r="B248" s="14"/>
      <c r="C248" s="27"/>
      <c r="D248" s="26"/>
      <c r="E248" s="27"/>
      <c r="F248" s="27"/>
      <c r="H248" s="30"/>
      <c r="J248" s="14"/>
      <c r="K248" s="33"/>
      <c r="L248" s="31"/>
    </row>
    <row r="249" spans="1:12" s="29" customFormat="1" x14ac:dyDescent="0.15">
      <c r="A249" s="14"/>
      <c r="B249" s="14"/>
      <c r="C249" s="27"/>
      <c r="D249" s="26"/>
      <c r="E249" s="27"/>
      <c r="F249" s="27"/>
      <c r="H249" s="30"/>
      <c r="J249" s="14"/>
      <c r="K249" s="33"/>
      <c r="L249" s="31"/>
    </row>
    <row r="250" spans="1:12" s="29" customFormat="1" x14ac:dyDescent="0.15">
      <c r="A250" s="14"/>
      <c r="B250" s="14"/>
      <c r="C250" s="27"/>
      <c r="D250" s="26"/>
      <c r="E250" s="27"/>
      <c r="F250" s="27"/>
      <c r="H250" s="30"/>
      <c r="J250" s="14"/>
      <c r="K250" s="33"/>
      <c r="L250" s="31"/>
    </row>
    <row r="251" spans="1:12" s="29" customFormat="1" x14ac:dyDescent="0.15">
      <c r="A251" s="14"/>
      <c r="B251" s="14"/>
      <c r="C251" s="27"/>
      <c r="D251" s="26"/>
      <c r="E251" s="27"/>
      <c r="F251" s="27"/>
      <c r="H251" s="30"/>
      <c r="J251" s="14"/>
      <c r="K251" s="33"/>
      <c r="L251" s="31"/>
    </row>
    <row r="252" spans="1:12" s="29" customFormat="1" x14ac:dyDescent="0.15">
      <c r="A252" s="14"/>
      <c r="B252" s="14"/>
      <c r="C252" s="27"/>
      <c r="D252" s="26"/>
      <c r="E252" s="27"/>
      <c r="F252" s="27"/>
      <c r="H252" s="30"/>
      <c r="J252" s="14"/>
      <c r="K252" s="33"/>
      <c r="L252" s="31"/>
    </row>
    <row r="253" spans="1:12" s="29" customFormat="1" x14ac:dyDescent="0.15">
      <c r="A253" s="14"/>
      <c r="B253" s="14"/>
      <c r="C253" s="27"/>
      <c r="D253" s="26"/>
      <c r="E253" s="27"/>
      <c r="F253" s="27"/>
      <c r="H253" s="30"/>
      <c r="J253" s="14"/>
      <c r="K253" s="33"/>
      <c r="L253" s="31"/>
    </row>
    <row r="254" spans="1:12" s="29" customFormat="1" x14ac:dyDescent="0.15">
      <c r="A254" s="14"/>
      <c r="B254" s="14"/>
      <c r="C254" s="27"/>
      <c r="D254" s="26"/>
      <c r="E254" s="27"/>
      <c r="F254" s="27"/>
      <c r="H254" s="30"/>
      <c r="J254" s="14"/>
      <c r="K254" s="33"/>
      <c r="L254" s="31"/>
    </row>
    <row r="255" spans="1:12" s="29" customFormat="1" x14ac:dyDescent="0.15">
      <c r="A255" s="14"/>
      <c r="B255" s="14"/>
      <c r="C255" s="27"/>
      <c r="D255" s="26"/>
      <c r="E255" s="27"/>
      <c r="F255" s="27"/>
      <c r="H255" s="30"/>
      <c r="J255" s="14"/>
      <c r="K255" s="33"/>
      <c r="L255" s="31"/>
    </row>
    <row r="256" spans="1:12" s="29" customFormat="1" x14ac:dyDescent="0.15">
      <c r="A256" s="14"/>
      <c r="B256" s="14"/>
      <c r="C256" s="27"/>
      <c r="D256" s="26"/>
      <c r="E256" s="27"/>
      <c r="F256" s="27"/>
      <c r="H256" s="30"/>
      <c r="J256" s="14"/>
      <c r="K256" s="33"/>
      <c r="L256" s="31"/>
    </row>
    <row r="257" spans="1:12" s="29" customFormat="1" x14ac:dyDescent="0.15">
      <c r="A257" s="14"/>
      <c r="B257" s="14"/>
      <c r="C257" s="27"/>
      <c r="D257" s="26"/>
      <c r="E257" s="27"/>
      <c r="F257" s="27"/>
      <c r="H257" s="30"/>
      <c r="J257" s="14"/>
      <c r="K257" s="33"/>
      <c r="L257" s="31"/>
    </row>
    <row r="258" spans="1:12" s="29" customFormat="1" x14ac:dyDescent="0.15">
      <c r="A258" s="14"/>
      <c r="B258" s="14"/>
      <c r="C258" s="27"/>
      <c r="D258" s="26"/>
      <c r="E258" s="27"/>
      <c r="F258" s="27"/>
      <c r="H258" s="30"/>
      <c r="J258" s="14"/>
      <c r="K258" s="33"/>
      <c r="L258" s="31"/>
    </row>
    <row r="259" spans="1:12" s="29" customFormat="1" x14ac:dyDescent="0.15">
      <c r="A259" s="14"/>
      <c r="B259" s="14"/>
      <c r="C259" s="27"/>
      <c r="D259" s="26"/>
      <c r="E259" s="27"/>
      <c r="F259" s="27"/>
      <c r="H259" s="30"/>
      <c r="J259" s="14"/>
      <c r="K259" s="33"/>
      <c r="L259" s="31"/>
    </row>
    <row r="260" spans="1:12" s="29" customFormat="1" x14ac:dyDescent="0.15">
      <c r="A260" s="14"/>
      <c r="B260" s="14"/>
      <c r="C260" s="27"/>
      <c r="D260" s="26"/>
      <c r="E260" s="27"/>
      <c r="F260" s="27"/>
      <c r="H260" s="30"/>
      <c r="J260" s="14"/>
      <c r="K260" s="33"/>
      <c r="L260" s="31"/>
    </row>
    <row r="261" spans="1:12" s="29" customFormat="1" x14ac:dyDescent="0.15">
      <c r="A261" s="14"/>
      <c r="B261" s="14"/>
      <c r="C261" s="27"/>
      <c r="D261" s="26"/>
      <c r="E261" s="27"/>
      <c r="F261" s="27"/>
      <c r="H261" s="30"/>
      <c r="J261" s="14"/>
      <c r="K261" s="33"/>
      <c r="L261" s="31"/>
    </row>
    <row r="262" spans="1:12" s="29" customFormat="1" x14ac:dyDescent="0.15">
      <c r="A262" s="14"/>
      <c r="B262" s="14"/>
      <c r="C262" s="27"/>
      <c r="D262" s="26"/>
      <c r="E262" s="27"/>
      <c r="F262" s="27"/>
      <c r="H262" s="30"/>
      <c r="J262" s="14"/>
      <c r="K262" s="33"/>
      <c r="L262" s="31"/>
    </row>
    <row r="263" spans="1:12" s="29" customFormat="1" x14ac:dyDescent="0.15">
      <c r="A263" s="14"/>
      <c r="B263" s="14"/>
      <c r="C263" s="27"/>
      <c r="D263" s="26"/>
      <c r="E263" s="27"/>
      <c r="F263" s="27"/>
      <c r="H263" s="30"/>
      <c r="J263" s="14"/>
      <c r="K263" s="33"/>
      <c r="L263" s="31"/>
    </row>
    <row r="264" spans="1:12" s="29" customFormat="1" x14ac:dyDescent="0.15">
      <c r="A264" s="14"/>
      <c r="B264" s="14"/>
      <c r="C264" s="27"/>
      <c r="D264" s="26"/>
      <c r="E264" s="27"/>
      <c r="F264" s="27"/>
      <c r="H264" s="30"/>
      <c r="J264" s="14"/>
      <c r="K264" s="33"/>
      <c r="L264" s="31"/>
    </row>
    <row r="265" spans="1:12" s="29" customFormat="1" x14ac:dyDescent="0.15">
      <c r="A265" s="14"/>
      <c r="B265" s="14"/>
      <c r="C265" s="27"/>
      <c r="D265" s="26"/>
      <c r="E265" s="27"/>
      <c r="F265" s="27"/>
      <c r="H265" s="30"/>
      <c r="J265" s="14"/>
      <c r="K265" s="33"/>
      <c r="L265" s="31"/>
    </row>
    <row r="266" spans="1:12" s="29" customFormat="1" x14ac:dyDescent="0.15">
      <c r="A266" s="14"/>
      <c r="B266" s="14"/>
      <c r="C266" s="27"/>
      <c r="D266" s="26"/>
      <c r="E266" s="27"/>
      <c r="F266" s="27"/>
      <c r="H266" s="30"/>
      <c r="J266" s="14"/>
      <c r="K266" s="33"/>
      <c r="L266" s="31"/>
    </row>
    <row r="267" spans="1:12" s="29" customFormat="1" x14ac:dyDescent="0.15">
      <c r="A267" s="14"/>
      <c r="B267" s="14"/>
      <c r="C267" s="27"/>
      <c r="D267" s="26"/>
      <c r="E267" s="27"/>
      <c r="F267" s="27"/>
      <c r="H267" s="30"/>
      <c r="J267" s="14"/>
      <c r="K267" s="33"/>
      <c r="L267" s="31"/>
    </row>
    <row r="268" spans="1:12" s="29" customFormat="1" x14ac:dyDescent="0.15">
      <c r="A268" s="14"/>
      <c r="B268" s="14"/>
      <c r="C268" s="27"/>
      <c r="D268" s="26"/>
      <c r="E268" s="27"/>
      <c r="F268" s="27"/>
      <c r="H268" s="30"/>
      <c r="J268" s="14"/>
      <c r="K268" s="33"/>
      <c r="L268" s="31"/>
    </row>
  </sheetData>
  <autoFilter ref="A2:L134" xr:uid="{72D58D44-B2DE-442B-AF38-5D51302C3079}"/>
  <sortState xmlns:xlrd2="http://schemas.microsoft.com/office/spreadsheetml/2017/richdata2" ref="A3:L134">
    <sortCondition ref="F3:F134" customList="A,B,C"/>
    <sortCondition descending="1" ref="G3:G134"/>
    <sortCondition descending="1" ref="H3:H134"/>
    <sortCondition ref="B3:B13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66D4-9C84-459A-A252-5D78D12369D2}">
  <dimension ref="A1:K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1400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>ROW()-2</f>
        <v>1</v>
      </c>
      <c r="B3" s="22" t="s">
        <v>302</v>
      </c>
      <c r="C3" s="24" t="s">
        <v>303</v>
      </c>
      <c r="D3" s="23">
        <v>9</v>
      </c>
      <c r="E3" s="24" t="s">
        <v>1386</v>
      </c>
      <c r="F3" s="24" t="s">
        <v>1391</v>
      </c>
      <c r="G3" s="22">
        <v>1236</v>
      </c>
      <c r="H3" s="22">
        <v>1236</v>
      </c>
      <c r="I3" s="22">
        <v>0</v>
      </c>
      <c r="J3" s="22">
        <v>0</v>
      </c>
      <c r="K3" s="32">
        <v>0</v>
      </c>
    </row>
    <row r="4" spans="1:11" s="25" customFormat="1" ht="11.25" x14ac:dyDescent="0.15">
      <c r="A4" s="22">
        <f>ROW()-2</f>
        <v>2</v>
      </c>
      <c r="B4" s="22" t="s">
        <v>99</v>
      </c>
      <c r="C4" s="24" t="s">
        <v>100</v>
      </c>
      <c r="D4" s="23">
        <v>9</v>
      </c>
      <c r="E4" s="24" t="s">
        <v>1386</v>
      </c>
      <c r="F4" s="24" t="s">
        <v>1391</v>
      </c>
      <c r="G4" s="22">
        <v>727</v>
      </c>
      <c r="H4" s="22">
        <v>727</v>
      </c>
      <c r="I4" s="22">
        <v>0</v>
      </c>
      <c r="J4" s="22">
        <v>0</v>
      </c>
      <c r="K4" s="32">
        <v>0</v>
      </c>
    </row>
    <row r="5" spans="1:11" x14ac:dyDescent="0.15">
      <c r="F5" s="27"/>
    </row>
    <row r="6" spans="1:11" x14ac:dyDescent="0.15">
      <c r="F6" s="27"/>
    </row>
    <row r="7" spans="1:11" x14ac:dyDescent="0.15">
      <c r="F7" s="27"/>
    </row>
    <row r="8" spans="1:11" x14ac:dyDescent="0.15">
      <c r="F8" s="27"/>
    </row>
    <row r="9" spans="1:11" x14ac:dyDescent="0.15">
      <c r="F9" s="27"/>
    </row>
    <row r="10" spans="1:11" x14ac:dyDescent="0.15">
      <c r="F10" s="27"/>
    </row>
    <row r="11" spans="1:11" x14ac:dyDescent="0.15">
      <c r="F11" s="27"/>
    </row>
    <row r="12" spans="1:11" x14ac:dyDescent="0.15">
      <c r="F12" s="27"/>
    </row>
    <row r="13" spans="1:11" x14ac:dyDescent="0.15">
      <c r="F13" s="27"/>
    </row>
    <row r="14" spans="1:11" x14ac:dyDescent="0.15">
      <c r="F14" s="27"/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1:11" x14ac:dyDescent="0.15">
      <c r="F81" s="27"/>
    </row>
    <row r="82" spans="1:11" s="29" customFormat="1" x14ac:dyDescent="0.15">
      <c r="A82" s="14"/>
      <c r="B82" s="14"/>
      <c r="C82" s="27"/>
      <c r="D82" s="26"/>
      <c r="E82" s="27"/>
      <c r="F82" s="27"/>
      <c r="H82" s="30"/>
      <c r="J82" s="14"/>
      <c r="K82" s="33"/>
    </row>
    <row r="83" spans="1:11" s="29" customFormat="1" x14ac:dyDescent="0.15">
      <c r="A83" s="14"/>
      <c r="B83" s="14"/>
      <c r="C83" s="27"/>
      <c r="D83" s="26"/>
      <c r="E83" s="27"/>
      <c r="F83" s="27"/>
      <c r="H83" s="30"/>
      <c r="J83" s="14"/>
      <c r="K83" s="33"/>
    </row>
    <row r="84" spans="1:11" s="29" customFormat="1" x14ac:dyDescent="0.15">
      <c r="A84" s="14"/>
      <c r="B84" s="14"/>
      <c r="C84" s="27"/>
      <c r="D84" s="26"/>
      <c r="E84" s="27"/>
      <c r="F84" s="27"/>
      <c r="H84" s="30"/>
      <c r="J84" s="14"/>
      <c r="K84" s="33"/>
    </row>
    <row r="85" spans="1:11" s="29" customFormat="1" x14ac:dyDescent="0.15">
      <c r="A85" s="14"/>
      <c r="B85" s="14"/>
      <c r="C85" s="27"/>
      <c r="D85" s="26"/>
      <c r="E85" s="27"/>
      <c r="F85" s="27"/>
      <c r="H85" s="30"/>
      <c r="J85" s="14"/>
      <c r="K85" s="33"/>
    </row>
    <row r="86" spans="1:11" s="29" customFormat="1" x14ac:dyDescent="0.15">
      <c r="A86" s="14"/>
      <c r="B86" s="14"/>
      <c r="C86" s="27"/>
      <c r="D86" s="26"/>
      <c r="E86" s="27"/>
      <c r="F86" s="27"/>
      <c r="H86" s="30"/>
      <c r="J86" s="14"/>
      <c r="K86" s="33"/>
    </row>
    <row r="87" spans="1:11" s="29" customFormat="1" x14ac:dyDescent="0.15">
      <c r="A87" s="14"/>
      <c r="B87" s="14"/>
      <c r="C87" s="27"/>
      <c r="D87" s="26"/>
      <c r="E87" s="27"/>
      <c r="F87" s="27"/>
      <c r="H87" s="30"/>
      <c r="J87" s="14"/>
      <c r="K87" s="33"/>
    </row>
    <row r="88" spans="1:11" s="29" customFormat="1" x14ac:dyDescent="0.15">
      <c r="A88" s="14"/>
      <c r="B88" s="14"/>
      <c r="C88" s="27"/>
      <c r="D88" s="26"/>
      <c r="E88" s="27"/>
      <c r="F88" s="27"/>
      <c r="H88" s="30"/>
      <c r="J88" s="14"/>
      <c r="K88" s="33"/>
    </row>
    <row r="89" spans="1:11" s="29" customFormat="1" x14ac:dyDescent="0.15">
      <c r="A89" s="14"/>
      <c r="B89" s="14"/>
      <c r="C89" s="27"/>
      <c r="D89" s="26"/>
      <c r="E89" s="27"/>
      <c r="F89" s="27"/>
      <c r="H89" s="30"/>
      <c r="J89" s="14"/>
      <c r="K89" s="33"/>
    </row>
    <row r="90" spans="1:11" s="29" customFormat="1" x14ac:dyDescent="0.15">
      <c r="A90" s="14"/>
      <c r="B90" s="14"/>
      <c r="C90" s="27"/>
      <c r="D90" s="26"/>
      <c r="E90" s="27"/>
      <c r="F90" s="27"/>
      <c r="H90" s="30"/>
      <c r="J90" s="14"/>
      <c r="K90" s="33"/>
    </row>
    <row r="91" spans="1:11" s="29" customFormat="1" x14ac:dyDescent="0.15">
      <c r="A91" s="14"/>
      <c r="B91" s="14"/>
      <c r="C91" s="27"/>
      <c r="D91" s="26"/>
      <c r="E91" s="27"/>
      <c r="F91" s="27"/>
      <c r="H91" s="30"/>
      <c r="J91" s="14"/>
      <c r="K91" s="33"/>
    </row>
    <row r="92" spans="1:11" s="29" customFormat="1" x14ac:dyDescent="0.15">
      <c r="A92" s="14"/>
      <c r="B92" s="14"/>
      <c r="C92" s="27"/>
      <c r="D92" s="26"/>
      <c r="E92" s="27"/>
      <c r="F92" s="27"/>
      <c r="H92" s="30"/>
      <c r="J92" s="14"/>
      <c r="K92" s="33"/>
    </row>
    <row r="93" spans="1:11" s="29" customFormat="1" x14ac:dyDescent="0.15">
      <c r="A93" s="14"/>
      <c r="B93" s="14"/>
      <c r="C93" s="27"/>
      <c r="D93" s="26"/>
      <c r="E93" s="27"/>
      <c r="F93" s="27"/>
      <c r="H93" s="30"/>
      <c r="J93" s="14"/>
      <c r="K93" s="33"/>
    </row>
    <row r="94" spans="1:11" s="29" customFormat="1" x14ac:dyDescent="0.15">
      <c r="A94" s="14"/>
      <c r="B94" s="14"/>
      <c r="C94" s="27"/>
      <c r="D94" s="26"/>
      <c r="E94" s="27"/>
      <c r="F94" s="27"/>
      <c r="H94" s="30"/>
      <c r="J94" s="14"/>
      <c r="K94" s="33"/>
    </row>
    <row r="95" spans="1:11" s="29" customFormat="1" x14ac:dyDescent="0.15">
      <c r="A95" s="14"/>
      <c r="B95" s="14"/>
      <c r="C95" s="27"/>
      <c r="D95" s="26"/>
      <c r="E95" s="27"/>
      <c r="F95" s="27"/>
      <c r="H95" s="30"/>
      <c r="J95" s="14"/>
      <c r="K95" s="33"/>
    </row>
    <row r="96" spans="1:11" s="29" customFormat="1" x14ac:dyDescent="0.15">
      <c r="A96" s="14"/>
      <c r="B96" s="14"/>
      <c r="C96" s="27"/>
      <c r="D96" s="26"/>
      <c r="E96" s="27"/>
      <c r="F96" s="27"/>
      <c r="H96" s="30"/>
      <c r="J96" s="14"/>
      <c r="K96" s="33"/>
    </row>
    <row r="97" spans="1:11" s="29" customFormat="1" x14ac:dyDescent="0.15">
      <c r="A97" s="14"/>
      <c r="B97" s="14"/>
      <c r="C97" s="27"/>
      <c r="D97" s="26"/>
      <c r="E97" s="27"/>
      <c r="F97" s="27"/>
      <c r="H97" s="30"/>
      <c r="J97" s="14"/>
      <c r="K97" s="33"/>
    </row>
    <row r="98" spans="1:11" s="29" customFormat="1" x14ac:dyDescent="0.15">
      <c r="A98" s="14"/>
      <c r="B98" s="14"/>
      <c r="C98" s="27"/>
      <c r="D98" s="26"/>
      <c r="E98" s="27"/>
      <c r="F98" s="27"/>
      <c r="H98" s="30"/>
      <c r="J98" s="14"/>
      <c r="K98" s="33"/>
    </row>
    <row r="99" spans="1:11" s="29" customFormat="1" x14ac:dyDescent="0.15">
      <c r="A99" s="14"/>
      <c r="B99" s="14"/>
      <c r="C99" s="27"/>
      <c r="D99" s="26"/>
      <c r="E99" s="27"/>
      <c r="F99" s="27"/>
      <c r="H99" s="30"/>
      <c r="J99" s="14"/>
      <c r="K99" s="33"/>
    </row>
    <row r="100" spans="1:11" s="29" customFormat="1" x14ac:dyDescent="0.15">
      <c r="A100" s="14"/>
      <c r="B100" s="14"/>
      <c r="C100" s="27"/>
      <c r="D100" s="26"/>
      <c r="E100" s="27"/>
      <c r="F100" s="27"/>
      <c r="H100" s="30"/>
      <c r="J100" s="14"/>
      <c r="K100" s="33"/>
    </row>
    <row r="101" spans="1:11" s="29" customFormat="1" x14ac:dyDescent="0.15">
      <c r="A101" s="14"/>
      <c r="B101" s="14"/>
      <c r="C101" s="27"/>
      <c r="D101" s="26"/>
      <c r="E101" s="27"/>
      <c r="F101" s="27"/>
      <c r="H101" s="30"/>
      <c r="J101" s="14"/>
      <c r="K101" s="33"/>
    </row>
    <row r="102" spans="1:11" s="29" customFormat="1" x14ac:dyDescent="0.15">
      <c r="A102" s="14"/>
      <c r="B102" s="14"/>
      <c r="C102" s="27"/>
      <c r="D102" s="26"/>
      <c r="E102" s="27"/>
      <c r="F102" s="27"/>
      <c r="H102" s="30"/>
      <c r="J102" s="14"/>
      <c r="K102" s="33"/>
    </row>
    <row r="103" spans="1:11" s="29" customFormat="1" x14ac:dyDescent="0.15">
      <c r="A103" s="14"/>
      <c r="B103" s="14"/>
      <c r="C103" s="27"/>
      <c r="D103" s="26"/>
      <c r="E103" s="27"/>
      <c r="F103" s="27"/>
      <c r="H103" s="30"/>
      <c r="J103" s="14"/>
      <c r="K103" s="33"/>
    </row>
    <row r="104" spans="1:11" s="29" customFormat="1" x14ac:dyDescent="0.15">
      <c r="A104" s="14"/>
      <c r="B104" s="14"/>
      <c r="C104" s="27"/>
      <c r="D104" s="26"/>
      <c r="E104" s="27"/>
      <c r="F104" s="27"/>
      <c r="H104" s="30"/>
      <c r="J104" s="14"/>
      <c r="K104" s="33"/>
    </row>
    <row r="105" spans="1:11" s="29" customFormat="1" x14ac:dyDescent="0.15">
      <c r="A105" s="14"/>
      <c r="B105" s="14"/>
      <c r="C105" s="27"/>
      <c r="D105" s="26"/>
      <c r="E105" s="27"/>
      <c r="F105" s="27"/>
      <c r="H105" s="30"/>
      <c r="J105" s="14"/>
      <c r="K105" s="33"/>
    </row>
    <row r="106" spans="1:11" s="29" customFormat="1" x14ac:dyDescent="0.15">
      <c r="A106" s="14"/>
      <c r="B106" s="14"/>
      <c r="C106" s="27"/>
      <c r="D106" s="26"/>
      <c r="E106" s="27"/>
      <c r="F106" s="27"/>
      <c r="H106" s="30"/>
      <c r="J106" s="14"/>
      <c r="K106" s="33"/>
    </row>
    <row r="107" spans="1:11" s="29" customFormat="1" x14ac:dyDescent="0.15">
      <c r="A107" s="14"/>
      <c r="B107" s="14"/>
      <c r="C107" s="27"/>
      <c r="D107" s="26"/>
      <c r="E107" s="27"/>
      <c r="F107" s="27"/>
      <c r="H107" s="30"/>
      <c r="J107" s="14"/>
      <c r="K107" s="33"/>
    </row>
    <row r="108" spans="1:11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</row>
    <row r="109" spans="1:11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</row>
    <row r="110" spans="1:11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</row>
    <row r="111" spans="1:11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</row>
    <row r="112" spans="1:11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</row>
    <row r="113" spans="1:11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</row>
    <row r="114" spans="1:11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</row>
    <row r="115" spans="1:11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</sheetData>
  <autoFilter ref="A2:K2" xr:uid="{29D59E50-CA12-4713-A765-7030DC41FDF0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8593-BE2A-4CEA-A1D6-E4774F2643B6}">
  <dimension ref="A1:L19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2" width="8.83203125" style="31" customWidth="1"/>
    <col min="13" max="175" width="9.33203125" style="14"/>
    <col min="176" max="176" width="5" style="14" bestFit="1" customWidth="1"/>
    <col min="177" max="177" width="7" style="14" bestFit="1" customWidth="1"/>
    <col min="178" max="178" width="9.33203125" style="14"/>
    <col min="179" max="179" width="22" style="14" customWidth="1"/>
    <col min="180" max="180" width="3.33203125" style="14" bestFit="1" customWidth="1"/>
    <col min="181" max="181" width="8" style="14" bestFit="1" customWidth="1"/>
    <col min="182" max="182" width="6" style="14" bestFit="1" customWidth="1"/>
    <col min="183" max="183" width="6.1640625" style="14" bestFit="1" customWidth="1"/>
    <col min="184" max="184" width="6" style="14" bestFit="1" customWidth="1"/>
    <col min="185" max="185" width="6.1640625" style="14" bestFit="1" customWidth="1"/>
    <col min="186" max="186" width="5.1640625" style="14" bestFit="1" customWidth="1"/>
    <col min="187" max="187" width="8.1640625" style="14" bestFit="1" customWidth="1"/>
    <col min="188" max="209" width="0" style="14" hidden="1" customWidth="1"/>
    <col min="210" max="210" width="4.83203125" style="14" customWidth="1"/>
    <col min="211" max="211" width="7.5" style="14" customWidth="1"/>
    <col min="212" max="212" width="5.1640625" style="14" customWidth="1"/>
    <col min="213" max="213" width="7.5" style="14" customWidth="1"/>
    <col min="214" max="214" width="3.83203125" style="14" bestFit="1" customWidth="1"/>
    <col min="215" max="217" width="4.83203125" style="14" bestFit="1" customWidth="1"/>
    <col min="218" max="219" width="3.83203125" style="14" bestFit="1" customWidth="1"/>
    <col min="220" max="220" width="3.33203125" style="14" bestFit="1" customWidth="1"/>
    <col min="221" max="224" width="4.83203125" style="14" bestFit="1" customWidth="1"/>
    <col min="225" max="225" width="4" style="14" bestFit="1" customWidth="1"/>
    <col min="226" max="226" width="5" style="14" bestFit="1" customWidth="1"/>
    <col min="227" max="431" width="9.33203125" style="14"/>
    <col min="432" max="432" width="5" style="14" bestFit="1" customWidth="1"/>
    <col min="433" max="433" width="7" style="14" bestFit="1" customWidth="1"/>
    <col min="434" max="434" width="9.33203125" style="14"/>
    <col min="435" max="435" width="22" style="14" customWidth="1"/>
    <col min="436" max="436" width="3.33203125" style="14" bestFit="1" customWidth="1"/>
    <col min="437" max="437" width="8" style="14" bestFit="1" customWidth="1"/>
    <col min="438" max="438" width="6" style="14" bestFit="1" customWidth="1"/>
    <col min="439" max="439" width="6.1640625" style="14" bestFit="1" customWidth="1"/>
    <col min="440" max="440" width="6" style="14" bestFit="1" customWidth="1"/>
    <col min="441" max="441" width="6.1640625" style="14" bestFit="1" customWidth="1"/>
    <col min="442" max="442" width="5.1640625" style="14" bestFit="1" customWidth="1"/>
    <col min="443" max="443" width="8.1640625" style="14" bestFit="1" customWidth="1"/>
    <col min="444" max="465" width="0" style="14" hidden="1" customWidth="1"/>
    <col min="466" max="466" width="4.83203125" style="14" customWidth="1"/>
    <col min="467" max="467" width="7.5" style="14" customWidth="1"/>
    <col min="468" max="468" width="5.1640625" style="14" customWidth="1"/>
    <col min="469" max="469" width="7.5" style="14" customWidth="1"/>
    <col min="470" max="470" width="3.83203125" style="14" bestFit="1" customWidth="1"/>
    <col min="471" max="473" width="4.83203125" style="14" bestFit="1" customWidth="1"/>
    <col min="474" max="475" width="3.83203125" style="14" bestFit="1" customWidth="1"/>
    <col min="476" max="476" width="3.33203125" style="14" bestFit="1" customWidth="1"/>
    <col min="477" max="480" width="4.83203125" style="14" bestFit="1" customWidth="1"/>
    <col min="481" max="481" width="4" style="14" bestFit="1" customWidth="1"/>
    <col min="482" max="482" width="5" style="14" bestFit="1" customWidth="1"/>
    <col min="483" max="687" width="9.33203125" style="14"/>
    <col min="688" max="688" width="5" style="14" bestFit="1" customWidth="1"/>
    <col min="689" max="689" width="7" style="14" bestFit="1" customWidth="1"/>
    <col min="690" max="690" width="9.33203125" style="14"/>
    <col min="691" max="691" width="22" style="14" customWidth="1"/>
    <col min="692" max="692" width="3.33203125" style="14" bestFit="1" customWidth="1"/>
    <col min="693" max="693" width="8" style="14" bestFit="1" customWidth="1"/>
    <col min="694" max="694" width="6" style="14" bestFit="1" customWidth="1"/>
    <col min="695" max="695" width="6.1640625" style="14" bestFit="1" customWidth="1"/>
    <col min="696" max="696" width="6" style="14" bestFit="1" customWidth="1"/>
    <col min="697" max="697" width="6.1640625" style="14" bestFit="1" customWidth="1"/>
    <col min="698" max="698" width="5.1640625" style="14" bestFit="1" customWidth="1"/>
    <col min="699" max="699" width="8.1640625" style="14" bestFit="1" customWidth="1"/>
    <col min="700" max="721" width="0" style="14" hidden="1" customWidth="1"/>
    <col min="722" max="722" width="4.83203125" style="14" customWidth="1"/>
    <col min="723" max="723" width="7.5" style="14" customWidth="1"/>
    <col min="724" max="724" width="5.1640625" style="14" customWidth="1"/>
    <col min="725" max="725" width="7.5" style="14" customWidth="1"/>
    <col min="726" max="726" width="3.83203125" style="14" bestFit="1" customWidth="1"/>
    <col min="727" max="729" width="4.83203125" style="14" bestFit="1" customWidth="1"/>
    <col min="730" max="731" width="3.83203125" style="14" bestFit="1" customWidth="1"/>
    <col min="732" max="732" width="3.33203125" style="14" bestFit="1" customWidth="1"/>
    <col min="733" max="736" width="4.83203125" style="14" bestFit="1" customWidth="1"/>
    <col min="737" max="737" width="4" style="14" bestFit="1" customWidth="1"/>
    <col min="738" max="738" width="5" style="14" bestFit="1" customWidth="1"/>
    <col min="739" max="943" width="9.33203125" style="14"/>
    <col min="944" max="944" width="5" style="14" bestFit="1" customWidth="1"/>
    <col min="945" max="945" width="7" style="14" bestFit="1" customWidth="1"/>
    <col min="946" max="946" width="9.33203125" style="14"/>
    <col min="947" max="947" width="22" style="14" customWidth="1"/>
    <col min="948" max="948" width="3.33203125" style="14" bestFit="1" customWidth="1"/>
    <col min="949" max="949" width="8" style="14" bestFit="1" customWidth="1"/>
    <col min="950" max="950" width="6" style="14" bestFit="1" customWidth="1"/>
    <col min="951" max="951" width="6.1640625" style="14" bestFit="1" customWidth="1"/>
    <col min="952" max="952" width="6" style="14" bestFit="1" customWidth="1"/>
    <col min="953" max="953" width="6.1640625" style="14" bestFit="1" customWidth="1"/>
    <col min="954" max="954" width="5.1640625" style="14" bestFit="1" customWidth="1"/>
    <col min="955" max="955" width="8.1640625" style="14" bestFit="1" customWidth="1"/>
    <col min="956" max="977" width="0" style="14" hidden="1" customWidth="1"/>
    <col min="978" max="978" width="4.83203125" style="14" customWidth="1"/>
    <col min="979" max="979" width="7.5" style="14" customWidth="1"/>
    <col min="980" max="980" width="5.1640625" style="14" customWidth="1"/>
    <col min="981" max="981" width="7.5" style="14" customWidth="1"/>
    <col min="982" max="982" width="3.83203125" style="14" bestFit="1" customWidth="1"/>
    <col min="983" max="985" width="4.83203125" style="14" bestFit="1" customWidth="1"/>
    <col min="986" max="987" width="3.83203125" style="14" bestFit="1" customWidth="1"/>
    <col min="988" max="988" width="3.33203125" style="14" bestFit="1" customWidth="1"/>
    <col min="989" max="992" width="4.83203125" style="14" bestFit="1" customWidth="1"/>
    <col min="993" max="993" width="4" style="14" bestFit="1" customWidth="1"/>
    <col min="994" max="994" width="5" style="14" bestFit="1" customWidth="1"/>
    <col min="995" max="1199" width="9.33203125" style="14"/>
    <col min="1200" max="1200" width="5" style="14" bestFit="1" customWidth="1"/>
    <col min="1201" max="1201" width="7" style="14" bestFit="1" customWidth="1"/>
    <col min="1202" max="1202" width="9.33203125" style="14"/>
    <col min="1203" max="1203" width="22" style="14" customWidth="1"/>
    <col min="1204" max="1204" width="3.33203125" style="14" bestFit="1" customWidth="1"/>
    <col min="1205" max="1205" width="8" style="14" bestFit="1" customWidth="1"/>
    <col min="1206" max="1206" width="6" style="14" bestFit="1" customWidth="1"/>
    <col min="1207" max="1207" width="6.1640625" style="14" bestFit="1" customWidth="1"/>
    <col min="1208" max="1208" width="6" style="14" bestFit="1" customWidth="1"/>
    <col min="1209" max="1209" width="6.1640625" style="14" bestFit="1" customWidth="1"/>
    <col min="1210" max="1210" width="5.1640625" style="14" bestFit="1" customWidth="1"/>
    <col min="1211" max="1211" width="8.1640625" style="14" bestFit="1" customWidth="1"/>
    <col min="1212" max="1233" width="0" style="14" hidden="1" customWidth="1"/>
    <col min="1234" max="1234" width="4.83203125" style="14" customWidth="1"/>
    <col min="1235" max="1235" width="7.5" style="14" customWidth="1"/>
    <col min="1236" max="1236" width="5.1640625" style="14" customWidth="1"/>
    <col min="1237" max="1237" width="7.5" style="14" customWidth="1"/>
    <col min="1238" max="1238" width="3.83203125" style="14" bestFit="1" customWidth="1"/>
    <col min="1239" max="1241" width="4.83203125" style="14" bestFit="1" customWidth="1"/>
    <col min="1242" max="1243" width="3.83203125" style="14" bestFit="1" customWidth="1"/>
    <col min="1244" max="1244" width="3.33203125" style="14" bestFit="1" customWidth="1"/>
    <col min="1245" max="1248" width="4.83203125" style="14" bestFit="1" customWidth="1"/>
    <col min="1249" max="1249" width="4" style="14" bestFit="1" customWidth="1"/>
    <col min="1250" max="1250" width="5" style="14" bestFit="1" customWidth="1"/>
    <col min="1251" max="1455" width="9.33203125" style="14"/>
    <col min="1456" max="1456" width="5" style="14" bestFit="1" customWidth="1"/>
    <col min="1457" max="1457" width="7" style="14" bestFit="1" customWidth="1"/>
    <col min="1458" max="1458" width="9.33203125" style="14"/>
    <col min="1459" max="1459" width="22" style="14" customWidth="1"/>
    <col min="1460" max="1460" width="3.33203125" style="14" bestFit="1" customWidth="1"/>
    <col min="1461" max="1461" width="8" style="14" bestFit="1" customWidth="1"/>
    <col min="1462" max="1462" width="6" style="14" bestFit="1" customWidth="1"/>
    <col min="1463" max="1463" width="6.1640625" style="14" bestFit="1" customWidth="1"/>
    <col min="1464" max="1464" width="6" style="14" bestFit="1" customWidth="1"/>
    <col min="1465" max="1465" width="6.1640625" style="14" bestFit="1" customWidth="1"/>
    <col min="1466" max="1466" width="5.1640625" style="14" bestFit="1" customWidth="1"/>
    <col min="1467" max="1467" width="8.1640625" style="14" bestFit="1" customWidth="1"/>
    <col min="1468" max="1489" width="0" style="14" hidden="1" customWidth="1"/>
    <col min="1490" max="1490" width="4.83203125" style="14" customWidth="1"/>
    <col min="1491" max="1491" width="7.5" style="14" customWidth="1"/>
    <col min="1492" max="1492" width="5.1640625" style="14" customWidth="1"/>
    <col min="1493" max="1493" width="7.5" style="14" customWidth="1"/>
    <col min="1494" max="1494" width="3.83203125" style="14" bestFit="1" customWidth="1"/>
    <col min="1495" max="1497" width="4.83203125" style="14" bestFit="1" customWidth="1"/>
    <col min="1498" max="1499" width="3.83203125" style="14" bestFit="1" customWidth="1"/>
    <col min="1500" max="1500" width="3.33203125" style="14" bestFit="1" customWidth="1"/>
    <col min="1501" max="1504" width="4.83203125" style="14" bestFit="1" customWidth="1"/>
    <col min="1505" max="1505" width="4" style="14" bestFit="1" customWidth="1"/>
    <col min="1506" max="1506" width="5" style="14" bestFit="1" customWidth="1"/>
    <col min="1507" max="1711" width="9.33203125" style="14"/>
    <col min="1712" max="1712" width="5" style="14" bestFit="1" customWidth="1"/>
    <col min="1713" max="1713" width="7" style="14" bestFit="1" customWidth="1"/>
    <col min="1714" max="1714" width="9.33203125" style="14"/>
    <col min="1715" max="1715" width="22" style="14" customWidth="1"/>
    <col min="1716" max="1716" width="3.33203125" style="14" bestFit="1" customWidth="1"/>
    <col min="1717" max="1717" width="8" style="14" bestFit="1" customWidth="1"/>
    <col min="1718" max="1718" width="6" style="14" bestFit="1" customWidth="1"/>
    <col min="1719" max="1719" width="6.1640625" style="14" bestFit="1" customWidth="1"/>
    <col min="1720" max="1720" width="6" style="14" bestFit="1" customWidth="1"/>
    <col min="1721" max="1721" width="6.1640625" style="14" bestFit="1" customWidth="1"/>
    <col min="1722" max="1722" width="5.1640625" style="14" bestFit="1" customWidth="1"/>
    <col min="1723" max="1723" width="8.1640625" style="14" bestFit="1" customWidth="1"/>
    <col min="1724" max="1745" width="0" style="14" hidden="1" customWidth="1"/>
    <col min="1746" max="1746" width="4.83203125" style="14" customWidth="1"/>
    <col min="1747" max="1747" width="7.5" style="14" customWidth="1"/>
    <col min="1748" max="1748" width="5.1640625" style="14" customWidth="1"/>
    <col min="1749" max="1749" width="7.5" style="14" customWidth="1"/>
    <col min="1750" max="1750" width="3.83203125" style="14" bestFit="1" customWidth="1"/>
    <col min="1751" max="1753" width="4.83203125" style="14" bestFit="1" customWidth="1"/>
    <col min="1754" max="1755" width="3.83203125" style="14" bestFit="1" customWidth="1"/>
    <col min="1756" max="1756" width="3.33203125" style="14" bestFit="1" customWidth="1"/>
    <col min="1757" max="1760" width="4.83203125" style="14" bestFit="1" customWidth="1"/>
    <col min="1761" max="1761" width="4" style="14" bestFit="1" customWidth="1"/>
    <col min="1762" max="1762" width="5" style="14" bestFit="1" customWidth="1"/>
    <col min="1763" max="1967" width="9.33203125" style="14"/>
    <col min="1968" max="1968" width="5" style="14" bestFit="1" customWidth="1"/>
    <col min="1969" max="1969" width="7" style="14" bestFit="1" customWidth="1"/>
    <col min="1970" max="1970" width="9.33203125" style="14"/>
    <col min="1971" max="1971" width="22" style="14" customWidth="1"/>
    <col min="1972" max="1972" width="3.33203125" style="14" bestFit="1" customWidth="1"/>
    <col min="1973" max="1973" width="8" style="14" bestFit="1" customWidth="1"/>
    <col min="1974" max="1974" width="6" style="14" bestFit="1" customWidth="1"/>
    <col min="1975" max="1975" width="6.1640625" style="14" bestFit="1" customWidth="1"/>
    <col min="1976" max="1976" width="6" style="14" bestFit="1" customWidth="1"/>
    <col min="1977" max="1977" width="6.1640625" style="14" bestFit="1" customWidth="1"/>
    <col min="1978" max="1978" width="5.1640625" style="14" bestFit="1" customWidth="1"/>
    <col min="1979" max="1979" width="8.1640625" style="14" bestFit="1" customWidth="1"/>
    <col min="1980" max="2001" width="0" style="14" hidden="1" customWidth="1"/>
    <col min="2002" max="2002" width="4.83203125" style="14" customWidth="1"/>
    <col min="2003" max="2003" width="7.5" style="14" customWidth="1"/>
    <col min="2004" max="2004" width="5.1640625" style="14" customWidth="1"/>
    <col min="2005" max="2005" width="7.5" style="14" customWidth="1"/>
    <col min="2006" max="2006" width="3.83203125" style="14" bestFit="1" customWidth="1"/>
    <col min="2007" max="2009" width="4.83203125" style="14" bestFit="1" customWidth="1"/>
    <col min="2010" max="2011" width="3.83203125" style="14" bestFit="1" customWidth="1"/>
    <col min="2012" max="2012" width="3.33203125" style="14" bestFit="1" customWidth="1"/>
    <col min="2013" max="2016" width="4.83203125" style="14" bestFit="1" customWidth="1"/>
    <col min="2017" max="2017" width="4" style="14" bestFit="1" customWidth="1"/>
    <col min="2018" max="2018" width="5" style="14" bestFit="1" customWidth="1"/>
    <col min="2019" max="2223" width="9.33203125" style="14"/>
    <col min="2224" max="2224" width="5" style="14" bestFit="1" customWidth="1"/>
    <col min="2225" max="2225" width="7" style="14" bestFit="1" customWidth="1"/>
    <col min="2226" max="2226" width="9.33203125" style="14"/>
    <col min="2227" max="2227" width="22" style="14" customWidth="1"/>
    <col min="2228" max="2228" width="3.33203125" style="14" bestFit="1" customWidth="1"/>
    <col min="2229" max="2229" width="8" style="14" bestFit="1" customWidth="1"/>
    <col min="2230" max="2230" width="6" style="14" bestFit="1" customWidth="1"/>
    <col min="2231" max="2231" width="6.1640625" style="14" bestFit="1" customWidth="1"/>
    <col min="2232" max="2232" width="6" style="14" bestFit="1" customWidth="1"/>
    <col min="2233" max="2233" width="6.1640625" style="14" bestFit="1" customWidth="1"/>
    <col min="2234" max="2234" width="5.1640625" style="14" bestFit="1" customWidth="1"/>
    <col min="2235" max="2235" width="8.1640625" style="14" bestFit="1" customWidth="1"/>
    <col min="2236" max="2257" width="0" style="14" hidden="1" customWidth="1"/>
    <col min="2258" max="2258" width="4.83203125" style="14" customWidth="1"/>
    <col min="2259" max="2259" width="7.5" style="14" customWidth="1"/>
    <col min="2260" max="2260" width="5.1640625" style="14" customWidth="1"/>
    <col min="2261" max="2261" width="7.5" style="14" customWidth="1"/>
    <col min="2262" max="2262" width="3.83203125" style="14" bestFit="1" customWidth="1"/>
    <col min="2263" max="2265" width="4.83203125" style="14" bestFit="1" customWidth="1"/>
    <col min="2266" max="2267" width="3.83203125" style="14" bestFit="1" customWidth="1"/>
    <col min="2268" max="2268" width="3.33203125" style="14" bestFit="1" customWidth="1"/>
    <col min="2269" max="2272" width="4.83203125" style="14" bestFit="1" customWidth="1"/>
    <col min="2273" max="2273" width="4" style="14" bestFit="1" customWidth="1"/>
    <col min="2274" max="2274" width="5" style="14" bestFit="1" customWidth="1"/>
    <col min="2275" max="2479" width="9.33203125" style="14"/>
    <col min="2480" max="2480" width="5" style="14" bestFit="1" customWidth="1"/>
    <col min="2481" max="2481" width="7" style="14" bestFit="1" customWidth="1"/>
    <col min="2482" max="2482" width="9.33203125" style="14"/>
    <col min="2483" max="2483" width="22" style="14" customWidth="1"/>
    <col min="2484" max="2484" width="3.33203125" style="14" bestFit="1" customWidth="1"/>
    <col min="2485" max="2485" width="8" style="14" bestFit="1" customWidth="1"/>
    <col min="2486" max="2486" width="6" style="14" bestFit="1" customWidth="1"/>
    <col min="2487" max="2487" width="6.1640625" style="14" bestFit="1" customWidth="1"/>
    <col min="2488" max="2488" width="6" style="14" bestFit="1" customWidth="1"/>
    <col min="2489" max="2489" width="6.1640625" style="14" bestFit="1" customWidth="1"/>
    <col min="2490" max="2490" width="5.1640625" style="14" bestFit="1" customWidth="1"/>
    <col min="2491" max="2491" width="8.1640625" style="14" bestFit="1" customWidth="1"/>
    <col min="2492" max="2513" width="0" style="14" hidden="1" customWidth="1"/>
    <col min="2514" max="2514" width="4.83203125" style="14" customWidth="1"/>
    <col min="2515" max="2515" width="7.5" style="14" customWidth="1"/>
    <col min="2516" max="2516" width="5.1640625" style="14" customWidth="1"/>
    <col min="2517" max="2517" width="7.5" style="14" customWidth="1"/>
    <col min="2518" max="2518" width="3.83203125" style="14" bestFit="1" customWidth="1"/>
    <col min="2519" max="2521" width="4.83203125" style="14" bestFit="1" customWidth="1"/>
    <col min="2522" max="2523" width="3.83203125" style="14" bestFit="1" customWidth="1"/>
    <col min="2524" max="2524" width="3.33203125" style="14" bestFit="1" customWidth="1"/>
    <col min="2525" max="2528" width="4.83203125" style="14" bestFit="1" customWidth="1"/>
    <col min="2529" max="2529" width="4" style="14" bestFit="1" customWidth="1"/>
    <col min="2530" max="2530" width="5" style="14" bestFit="1" customWidth="1"/>
    <col min="2531" max="2735" width="9.33203125" style="14"/>
    <col min="2736" max="2736" width="5" style="14" bestFit="1" customWidth="1"/>
    <col min="2737" max="2737" width="7" style="14" bestFit="1" customWidth="1"/>
    <col min="2738" max="2738" width="9.33203125" style="14"/>
    <col min="2739" max="2739" width="22" style="14" customWidth="1"/>
    <col min="2740" max="2740" width="3.33203125" style="14" bestFit="1" customWidth="1"/>
    <col min="2741" max="2741" width="8" style="14" bestFit="1" customWidth="1"/>
    <col min="2742" max="2742" width="6" style="14" bestFit="1" customWidth="1"/>
    <col min="2743" max="2743" width="6.1640625" style="14" bestFit="1" customWidth="1"/>
    <col min="2744" max="2744" width="6" style="14" bestFit="1" customWidth="1"/>
    <col min="2745" max="2745" width="6.1640625" style="14" bestFit="1" customWidth="1"/>
    <col min="2746" max="2746" width="5.1640625" style="14" bestFit="1" customWidth="1"/>
    <col min="2747" max="2747" width="8.1640625" style="14" bestFit="1" customWidth="1"/>
    <col min="2748" max="2769" width="0" style="14" hidden="1" customWidth="1"/>
    <col min="2770" max="2770" width="4.83203125" style="14" customWidth="1"/>
    <col min="2771" max="2771" width="7.5" style="14" customWidth="1"/>
    <col min="2772" max="2772" width="5.1640625" style="14" customWidth="1"/>
    <col min="2773" max="2773" width="7.5" style="14" customWidth="1"/>
    <col min="2774" max="2774" width="3.83203125" style="14" bestFit="1" customWidth="1"/>
    <col min="2775" max="2777" width="4.83203125" style="14" bestFit="1" customWidth="1"/>
    <col min="2778" max="2779" width="3.83203125" style="14" bestFit="1" customWidth="1"/>
    <col min="2780" max="2780" width="3.33203125" style="14" bestFit="1" customWidth="1"/>
    <col min="2781" max="2784" width="4.83203125" style="14" bestFit="1" customWidth="1"/>
    <col min="2785" max="2785" width="4" style="14" bestFit="1" customWidth="1"/>
    <col min="2786" max="2786" width="5" style="14" bestFit="1" customWidth="1"/>
    <col min="2787" max="2991" width="9.33203125" style="14"/>
    <col min="2992" max="2992" width="5" style="14" bestFit="1" customWidth="1"/>
    <col min="2993" max="2993" width="7" style="14" bestFit="1" customWidth="1"/>
    <col min="2994" max="2994" width="9.33203125" style="14"/>
    <col min="2995" max="2995" width="22" style="14" customWidth="1"/>
    <col min="2996" max="2996" width="3.33203125" style="14" bestFit="1" customWidth="1"/>
    <col min="2997" max="2997" width="8" style="14" bestFit="1" customWidth="1"/>
    <col min="2998" max="2998" width="6" style="14" bestFit="1" customWidth="1"/>
    <col min="2999" max="2999" width="6.1640625" style="14" bestFit="1" customWidth="1"/>
    <col min="3000" max="3000" width="6" style="14" bestFit="1" customWidth="1"/>
    <col min="3001" max="3001" width="6.1640625" style="14" bestFit="1" customWidth="1"/>
    <col min="3002" max="3002" width="5.1640625" style="14" bestFit="1" customWidth="1"/>
    <col min="3003" max="3003" width="8.1640625" style="14" bestFit="1" customWidth="1"/>
    <col min="3004" max="3025" width="0" style="14" hidden="1" customWidth="1"/>
    <col min="3026" max="3026" width="4.83203125" style="14" customWidth="1"/>
    <col min="3027" max="3027" width="7.5" style="14" customWidth="1"/>
    <col min="3028" max="3028" width="5.1640625" style="14" customWidth="1"/>
    <col min="3029" max="3029" width="7.5" style="14" customWidth="1"/>
    <col min="3030" max="3030" width="3.83203125" style="14" bestFit="1" customWidth="1"/>
    <col min="3031" max="3033" width="4.83203125" style="14" bestFit="1" customWidth="1"/>
    <col min="3034" max="3035" width="3.83203125" style="14" bestFit="1" customWidth="1"/>
    <col min="3036" max="3036" width="3.33203125" style="14" bestFit="1" customWidth="1"/>
    <col min="3037" max="3040" width="4.83203125" style="14" bestFit="1" customWidth="1"/>
    <col min="3041" max="3041" width="4" style="14" bestFit="1" customWidth="1"/>
    <col min="3042" max="3042" width="5" style="14" bestFit="1" customWidth="1"/>
    <col min="3043" max="3247" width="9.33203125" style="14"/>
    <col min="3248" max="3248" width="5" style="14" bestFit="1" customWidth="1"/>
    <col min="3249" max="3249" width="7" style="14" bestFit="1" customWidth="1"/>
    <col min="3250" max="3250" width="9.33203125" style="14"/>
    <col min="3251" max="3251" width="22" style="14" customWidth="1"/>
    <col min="3252" max="3252" width="3.33203125" style="14" bestFit="1" customWidth="1"/>
    <col min="3253" max="3253" width="8" style="14" bestFit="1" customWidth="1"/>
    <col min="3254" max="3254" width="6" style="14" bestFit="1" customWidth="1"/>
    <col min="3255" max="3255" width="6.1640625" style="14" bestFit="1" customWidth="1"/>
    <col min="3256" max="3256" width="6" style="14" bestFit="1" customWidth="1"/>
    <col min="3257" max="3257" width="6.1640625" style="14" bestFit="1" customWidth="1"/>
    <col min="3258" max="3258" width="5.1640625" style="14" bestFit="1" customWidth="1"/>
    <col min="3259" max="3259" width="8.1640625" style="14" bestFit="1" customWidth="1"/>
    <col min="3260" max="3281" width="0" style="14" hidden="1" customWidth="1"/>
    <col min="3282" max="3282" width="4.83203125" style="14" customWidth="1"/>
    <col min="3283" max="3283" width="7.5" style="14" customWidth="1"/>
    <col min="3284" max="3284" width="5.1640625" style="14" customWidth="1"/>
    <col min="3285" max="3285" width="7.5" style="14" customWidth="1"/>
    <col min="3286" max="3286" width="3.83203125" style="14" bestFit="1" customWidth="1"/>
    <col min="3287" max="3289" width="4.83203125" style="14" bestFit="1" customWidth="1"/>
    <col min="3290" max="3291" width="3.83203125" style="14" bestFit="1" customWidth="1"/>
    <col min="3292" max="3292" width="3.33203125" style="14" bestFit="1" customWidth="1"/>
    <col min="3293" max="3296" width="4.83203125" style="14" bestFit="1" customWidth="1"/>
    <col min="3297" max="3297" width="4" style="14" bestFit="1" customWidth="1"/>
    <col min="3298" max="3298" width="5" style="14" bestFit="1" customWidth="1"/>
    <col min="3299" max="3503" width="9.33203125" style="14"/>
    <col min="3504" max="3504" width="5" style="14" bestFit="1" customWidth="1"/>
    <col min="3505" max="3505" width="7" style="14" bestFit="1" customWidth="1"/>
    <col min="3506" max="3506" width="9.33203125" style="14"/>
    <col min="3507" max="3507" width="22" style="14" customWidth="1"/>
    <col min="3508" max="3508" width="3.33203125" style="14" bestFit="1" customWidth="1"/>
    <col min="3509" max="3509" width="8" style="14" bestFit="1" customWidth="1"/>
    <col min="3510" max="3510" width="6" style="14" bestFit="1" customWidth="1"/>
    <col min="3511" max="3511" width="6.1640625" style="14" bestFit="1" customWidth="1"/>
    <col min="3512" max="3512" width="6" style="14" bestFit="1" customWidth="1"/>
    <col min="3513" max="3513" width="6.1640625" style="14" bestFit="1" customWidth="1"/>
    <col min="3514" max="3514" width="5.1640625" style="14" bestFit="1" customWidth="1"/>
    <col min="3515" max="3515" width="8.1640625" style="14" bestFit="1" customWidth="1"/>
    <col min="3516" max="3537" width="0" style="14" hidden="1" customWidth="1"/>
    <col min="3538" max="3538" width="4.83203125" style="14" customWidth="1"/>
    <col min="3539" max="3539" width="7.5" style="14" customWidth="1"/>
    <col min="3540" max="3540" width="5.1640625" style="14" customWidth="1"/>
    <col min="3541" max="3541" width="7.5" style="14" customWidth="1"/>
    <col min="3542" max="3542" width="3.83203125" style="14" bestFit="1" customWidth="1"/>
    <col min="3543" max="3545" width="4.83203125" style="14" bestFit="1" customWidth="1"/>
    <col min="3546" max="3547" width="3.83203125" style="14" bestFit="1" customWidth="1"/>
    <col min="3548" max="3548" width="3.33203125" style="14" bestFit="1" customWidth="1"/>
    <col min="3549" max="3552" width="4.83203125" style="14" bestFit="1" customWidth="1"/>
    <col min="3553" max="3553" width="4" style="14" bestFit="1" customWidth="1"/>
    <col min="3554" max="3554" width="5" style="14" bestFit="1" customWidth="1"/>
    <col min="3555" max="3759" width="9.33203125" style="14"/>
    <col min="3760" max="3760" width="5" style="14" bestFit="1" customWidth="1"/>
    <col min="3761" max="3761" width="7" style="14" bestFit="1" customWidth="1"/>
    <col min="3762" max="3762" width="9.33203125" style="14"/>
    <col min="3763" max="3763" width="22" style="14" customWidth="1"/>
    <col min="3764" max="3764" width="3.33203125" style="14" bestFit="1" customWidth="1"/>
    <col min="3765" max="3765" width="8" style="14" bestFit="1" customWidth="1"/>
    <col min="3766" max="3766" width="6" style="14" bestFit="1" customWidth="1"/>
    <col min="3767" max="3767" width="6.1640625" style="14" bestFit="1" customWidth="1"/>
    <col min="3768" max="3768" width="6" style="14" bestFit="1" customWidth="1"/>
    <col min="3769" max="3769" width="6.1640625" style="14" bestFit="1" customWidth="1"/>
    <col min="3770" max="3770" width="5.1640625" style="14" bestFit="1" customWidth="1"/>
    <col min="3771" max="3771" width="8.1640625" style="14" bestFit="1" customWidth="1"/>
    <col min="3772" max="3793" width="0" style="14" hidden="1" customWidth="1"/>
    <col min="3794" max="3794" width="4.83203125" style="14" customWidth="1"/>
    <col min="3795" max="3795" width="7.5" style="14" customWidth="1"/>
    <col min="3796" max="3796" width="5.1640625" style="14" customWidth="1"/>
    <col min="3797" max="3797" width="7.5" style="14" customWidth="1"/>
    <col min="3798" max="3798" width="3.83203125" style="14" bestFit="1" customWidth="1"/>
    <col min="3799" max="3801" width="4.83203125" style="14" bestFit="1" customWidth="1"/>
    <col min="3802" max="3803" width="3.83203125" style="14" bestFit="1" customWidth="1"/>
    <col min="3804" max="3804" width="3.33203125" style="14" bestFit="1" customWidth="1"/>
    <col min="3805" max="3808" width="4.83203125" style="14" bestFit="1" customWidth="1"/>
    <col min="3809" max="3809" width="4" style="14" bestFit="1" customWidth="1"/>
    <col min="3810" max="3810" width="5" style="14" bestFit="1" customWidth="1"/>
    <col min="3811" max="4015" width="9.33203125" style="14"/>
    <col min="4016" max="4016" width="5" style="14" bestFit="1" customWidth="1"/>
    <col min="4017" max="4017" width="7" style="14" bestFit="1" customWidth="1"/>
    <col min="4018" max="4018" width="9.33203125" style="14"/>
    <col min="4019" max="4019" width="22" style="14" customWidth="1"/>
    <col min="4020" max="4020" width="3.33203125" style="14" bestFit="1" customWidth="1"/>
    <col min="4021" max="4021" width="8" style="14" bestFit="1" customWidth="1"/>
    <col min="4022" max="4022" width="6" style="14" bestFit="1" customWidth="1"/>
    <col min="4023" max="4023" width="6.1640625" style="14" bestFit="1" customWidth="1"/>
    <col min="4024" max="4024" width="6" style="14" bestFit="1" customWidth="1"/>
    <col min="4025" max="4025" width="6.1640625" style="14" bestFit="1" customWidth="1"/>
    <col min="4026" max="4026" width="5.1640625" style="14" bestFit="1" customWidth="1"/>
    <col min="4027" max="4027" width="8.1640625" style="14" bestFit="1" customWidth="1"/>
    <col min="4028" max="4049" width="0" style="14" hidden="1" customWidth="1"/>
    <col min="4050" max="4050" width="4.83203125" style="14" customWidth="1"/>
    <col min="4051" max="4051" width="7.5" style="14" customWidth="1"/>
    <col min="4052" max="4052" width="5.1640625" style="14" customWidth="1"/>
    <col min="4053" max="4053" width="7.5" style="14" customWidth="1"/>
    <col min="4054" max="4054" width="3.83203125" style="14" bestFit="1" customWidth="1"/>
    <col min="4055" max="4057" width="4.83203125" style="14" bestFit="1" customWidth="1"/>
    <col min="4058" max="4059" width="3.83203125" style="14" bestFit="1" customWidth="1"/>
    <col min="4060" max="4060" width="3.33203125" style="14" bestFit="1" customWidth="1"/>
    <col min="4061" max="4064" width="4.83203125" style="14" bestFit="1" customWidth="1"/>
    <col min="4065" max="4065" width="4" style="14" bestFit="1" customWidth="1"/>
    <col min="4066" max="4066" width="5" style="14" bestFit="1" customWidth="1"/>
    <col min="4067" max="4271" width="9.33203125" style="14"/>
    <col min="4272" max="4272" width="5" style="14" bestFit="1" customWidth="1"/>
    <col min="4273" max="4273" width="7" style="14" bestFit="1" customWidth="1"/>
    <col min="4274" max="4274" width="9.33203125" style="14"/>
    <col min="4275" max="4275" width="22" style="14" customWidth="1"/>
    <col min="4276" max="4276" width="3.33203125" style="14" bestFit="1" customWidth="1"/>
    <col min="4277" max="4277" width="8" style="14" bestFit="1" customWidth="1"/>
    <col min="4278" max="4278" width="6" style="14" bestFit="1" customWidth="1"/>
    <col min="4279" max="4279" width="6.1640625" style="14" bestFit="1" customWidth="1"/>
    <col min="4280" max="4280" width="6" style="14" bestFit="1" customWidth="1"/>
    <col min="4281" max="4281" width="6.1640625" style="14" bestFit="1" customWidth="1"/>
    <col min="4282" max="4282" width="5.1640625" style="14" bestFit="1" customWidth="1"/>
    <col min="4283" max="4283" width="8.1640625" style="14" bestFit="1" customWidth="1"/>
    <col min="4284" max="4305" width="0" style="14" hidden="1" customWidth="1"/>
    <col min="4306" max="4306" width="4.83203125" style="14" customWidth="1"/>
    <col min="4307" max="4307" width="7.5" style="14" customWidth="1"/>
    <col min="4308" max="4308" width="5.1640625" style="14" customWidth="1"/>
    <col min="4309" max="4309" width="7.5" style="14" customWidth="1"/>
    <col min="4310" max="4310" width="3.83203125" style="14" bestFit="1" customWidth="1"/>
    <col min="4311" max="4313" width="4.83203125" style="14" bestFit="1" customWidth="1"/>
    <col min="4314" max="4315" width="3.83203125" style="14" bestFit="1" customWidth="1"/>
    <col min="4316" max="4316" width="3.33203125" style="14" bestFit="1" customWidth="1"/>
    <col min="4317" max="4320" width="4.83203125" style="14" bestFit="1" customWidth="1"/>
    <col min="4321" max="4321" width="4" style="14" bestFit="1" customWidth="1"/>
    <col min="4322" max="4322" width="5" style="14" bestFit="1" customWidth="1"/>
    <col min="4323" max="4527" width="9.33203125" style="14"/>
    <col min="4528" max="4528" width="5" style="14" bestFit="1" customWidth="1"/>
    <col min="4529" max="4529" width="7" style="14" bestFit="1" customWidth="1"/>
    <col min="4530" max="4530" width="9.33203125" style="14"/>
    <col min="4531" max="4531" width="22" style="14" customWidth="1"/>
    <col min="4532" max="4532" width="3.33203125" style="14" bestFit="1" customWidth="1"/>
    <col min="4533" max="4533" width="8" style="14" bestFit="1" customWidth="1"/>
    <col min="4534" max="4534" width="6" style="14" bestFit="1" customWidth="1"/>
    <col min="4535" max="4535" width="6.1640625" style="14" bestFit="1" customWidth="1"/>
    <col min="4536" max="4536" width="6" style="14" bestFit="1" customWidth="1"/>
    <col min="4537" max="4537" width="6.1640625" style="14" bestFit="1" customWidth="1"/>
    <col min="4538" max="4538" width="5.1640625" style="14" bestFit="1" customWidth="1"/>
    <col min="4539" max="4539" width="8.1640625" style="14" bestFit="1" customWidth="1"/>
    <col min="4540" max="4561" width="0" style="14" hidden="1" customWidth="1"/>
    <col min="4562" max="4562" width="4.83203125" style="14" customWidth="1"/>
    <col min="4563" max="4563" width="7.5" style="14" customWidth="1"/>
    <col min="4564" max="4564" width="5.1640625" style="14" customWidth="1"/>
    <col min="4565" max="4565" width="7.5" style="14" customWidth="1"/>
    <col min="4566" max="4566" width="3.83203125" style="14" bestFit="1" customWidth="1"/>
    <col min="4567" max="4569" width="4.83203125" style="14" bestFit="1" customWidth="1"/>
    <col min="4570" max="4571" width="3.83203125" style="14" bestFit="1" customWidth="1"/>
    <col min="4572" max="4572" width="3.33203125" style="14" bestFit="1" customWidth="1"/>
    <col min="4573" max="4576" width="4.83203125" style="14" bestFit="1" customWidth="1"/>
    <col min="4577" max="4577" width="4" style="14" bestFit="1" customWidth="1"/>
    <col min="4578" max="4578" width="5" style="14" bestFit="1" customWidth="1"/>
    <col min="4579" max="4783" width="9.33203125" style="14"/>
    <col min="4784" max="4784" width="5" style="14" bestFit="1" customWidth="1"/>
    <col min="4785" max="4785" width="7" style="14" bestFit="1" customWidth="1"/>
    <col min="4786" max="4786" width="9.33203125" style="14"/>
    <col min="4787" max="4787" width="22" style="14" customWidth="1"/>
    <col min="4788" max="4788" width="3.33203125" style="14" bestFit="1" customWidth="1"/>
    <col min="4789" max="4789" width="8" style="14" bestFit="1" customWidth="1"/>
    <col min="4790" max="4790" width="6" style="14" bestFit="1" customWidth="1"/>
    <col min="4791" max="4791" width="6.1640625" style="14" bestFit="1" customWidth="1"/>
    <col min="4792" max="4792" width="6" style="14" bestFit="1" customWidth="1"/>
    <col min="4793" max="4793" width="6.1640625" style="14" bestFit="1" customWidth="1"/>
    <col min="4794" max="4794" width="5.1640625" style="14" bestFit="1" customWidth="1"/>
    <col min="4795" max="4795" width="8.1640625" style="14" bestFit="1" customWidth="1"/>
    <col min="4796" max="4817" width="0" style="14" hidden="1" customWidth="1"/>
    <col min="4818" max="4818" width="4.83203125" style="14" customWidth="1"/>
    <col min="4819" max="4819" width="7.5" style="14" customWidth="1"/>
    <col min="4820" max="4820" width="5.1640625" style="14" customWidth="1"/>
    <col min="4821" max="4821" width="7.5" style="14" customWidth="1"/>
    <col min="4822" max="4822" width="3.83203125" style="14" bestFit="1" customWidth="1"/>
    <col min="4823" max="4825" width="4.83203125" style="14" bestFit="1" customWidth="1"/>
    <col min="4826" max="4827" width="3.83203125" style="14" bestFit="1" customWidth="1"/>
    <col min="4828" max="4828" width="3.33203125" style="14" bestFit="1" customWidth="1"/>
    <col min="4829" max="4832" width="4.83203125" style="14" bestFit="1" customWidth="1"/>
    <col min="4833" max="4833" width="4" style="14" bestFit="1" customWidth="1"/>
    <col min="4834" max="4834" width="5" style="14" bestFit="1" customWidth="1"/>
    <col min="4835" max="5039" width="9.33203125" style="14"/>
    <col min="5040" max="5040" width="5" style="14" bestFit="1" customWidth="1"/>
    <col min="5041" max="5041" width="7" style="14" bestFit="1" customWidth="1"/>
    <col min="5042" max="5042" width="9.33203125" style="14"/>
    <col min="5043" max="5043" width="22" style="14" customWidth="1"/>
    <col min="5044" max="5044" width="3.33203125" style="14" bestFit="1" customWidth="1"/>
    <col min="5045" max="5045" width="8" style="14" bestFit="1" customWidth="1"/>
    <col min="5046" max="5046" width="6" style="14" bestFit="1" customWidth="1"/>
    <col min="5047" max="5047" width="6.1640625" style="14" bestFit="1" customWidth="1"/>
    <col min="5048" max="5048" width="6" style="14" bestFit="1" customWidth="1"/>
    <col min="5049" max="5049" width="6.1640625" style="14" bestFit="1" customWidth="1"/>
    <col min="5050" max="5050" width="5.1640625" style="14" bestFit="1" customWidth="1"/>
    <col min="5051" max="5051" width="8.1640625" style="14" bestFit="1" customWidth="1"/>
    <col min="5052" max="5073" width="0" style="14" hidden="1" customWidth="1"/>
    <col min="5074" max="5074" width="4.83203125" style="14" customWidth="1"/>
    <col min="5075" max="5075" width="7.5" style="14" customWidth="1"/>
    <col min="5076" max="5076" width="5.1640625" style="14" customWidth="1"/>
    <col min="5077" max="5077" width="7.5" style="14" customWidth="1"/>
    <col min="5078" max="5078" width="3.83203125" style="14" bestFit="1" customWidth="1"/>
    <col min="5079" max="5081" width="4.83203125" style="14" bestFit="1" customWidth="1"/>
    <col min="5082" max="5083" width="3.83203125" style="14" bestFit="1" customWidth="1"/>
    <col min="5084" max="5084" width="3.33203125" style="14" bestFit="1" customWidth="1"/>
    <col min="5085" max="5088" width="4.83203125" style="14" bestFit="1" customWidth="1"/>
    <col min="5089" max="5089" width="4" style="14" bestFit="1" customWidth="1"/>
    <col min="5090" max="5090" width="5" style="14" bestFit="1" customWidth="1"/>
    <col min="5091" max="5295" width="9.33203125" style="14"/>
    <col min="5296" max="5296" width="5" style="14" bestFit="1" customWidth="1"/>
    <col min="5297" max="5297" width="7" style="14" bestFit="1" customWidth="1"/>
    <col min="5298" max="5298" width="9.33203125" style="14"/>
    <col min="5299" max="5299" width="22" style="14" customWidth="1"/>
    <col min="5300" max="5300" width="3.33203125" style="14" bestFit="1" customWidth="1"/>
    <col min="5301" max="5301" width="8" style="14" bestFit="1" customWidth="1"/>
    <col min="5302" max="5302" width="6" style="14" bestFit="1" customWidth="1"/>
    <col min="5303" max="5303" width="6.1640625" style="14" bestFit="1" customWidth="1"/>
    <col min="5304" max="5304" width="6" style="14" bestFit="1" customWidth="1"/>
    <col min="5305" max="5305" width="6.1640625" style="14" bestFit="1" customWidth="1"/>
    <col min="5306" max="5306" width="5.1640625" style="14" bestFit="1" customWidth="1"/>
    <col min="5307" max="5307" width="8.1640625" style="14" bestFit="1" customWidth="1"/>
    <col min="5308" max="5329" width="0" style="14" hidden="1" customWidth="1"/>
    <col min="5330" max="5330" width="4.83203125" style="14" customWidth="1"/>
    <col min="5331" max="5331" width="7.5" style="14" customWidth="1"/>
    <col min="5332" max="5332" width="5.1640625" style="14" customWidth="1"/>
    <col min="5333" max="5333" width="7.5" style="14" customWidth="1"/>
    <col min="5334" max="5334" width="3.83203125" style="14" bestFit="1" customWidth="1"/>
    <col min="5335" max="5337" width="4.83203125" style="14" bestFit="1" customWidth="1"/>
    <col min="5338" max="5339" width="3.83203125" style="14" bestFit="1" customWidth="1"/>
    <col min="5340" max="5340" width="3.33203125" style="14" bestFit="1" customWidth="1"/>
    <col min="5341" max="5344" width="4.83203125" style="14" bestFit="1" customWidth="1"/>
    <col min="5345" max="5345" width="4" style="14" bestFit="1" customWidth="1"/>
    <col min="5346" max="5346" width="5" style="14" bestFit="1" customWidth="1"/>
    <col min="5347" max="5551" width="9.33203125" style="14"/>
    <col min="5552" max="5552" width="5" style="14" bestFit="1" customWidth="1"/>
    <col min="5553" max="5553" width="7" style="14" bestFit="1" customWidth="1"/>
    <col min="5554" max="5554" width="9.33203125" style="14"/>
    <col min="5555" max="5555" width="22" style="14" customWidth="1"/>
    <col min="5556" max="5556" width="3.33203125" style="14" bestFit="1" customWidth="1"/>
    <col min="5557" max="5557" width="8" style="14" bestFit="1" customWidth="1"/>
    <col min="5558" max="5558" width="6" style="14" bestFit="1" customWidth="1"/>
    <col min="5559" max="5559" width="6.1640625" style="14" bestFit="1" customWidth="1"/>
    <col min="5560" max="5560" width="6" style="14" bestFit="1" customWidth="1"/>
    <col min="5561" max="5561" width="6.1640625" style="14" bestFit="1" customWidth="1"/>
    <col min="5562" max="5562" width="5.1640625" style="14" bestFit="1" customWidth="1"/>
    <col min="5563" max="5563" width="8.1640625" style="14" bestFit="1" customWidth="1"/>
    <col min="5564" max="5585" width="0" style="14" hidden="1" customWidth="1"/>
    <col min="5586" max="5586" width="4.83203125" style="14" customWidth="1"/>
    <col min="5587" max="5587" width="7.5" style="14" customWidth="1"/>
    <col min="5588" max="5588" width="5.1640625" style="14" customWidth="1"/>
    <col min="5589" max="5589" width="7.5" style="14" customWidth="1"/>
    <col min="5590" max="5590" width="3.83203125" style="14" bestFit="1" customWidth="1"/>
    <col min="5591" max="5593" width="4.83203125" style="14" bestFit="1" customWidth="1"/>
    <col min="5594" max="5595" width="3.83203125" style="14" bestFit="1" customWidth="1"/>
    <col min="5596" max="5596" width="3.33203125" style="14" bestFit="1" customWidth="1"/>
    <col min="5597" max="5600" width="4.83203125" style="14" bestFit="1" customWidth="1"/>
    <col min="5601" max="5601" width="4" style="14" bestFit="1" customWidth="1"/>
    <col min="5602" max="5602" width="5" style="14" bestFit="1" customWidth="1"/>
    <col min="5603" max="5807" width="9.33203125" style="14"/>
    <col min="5808" max="5808" width="5" style="14" bestFit="1" customWidth="1"/>
    <col min="5809" max="5809" width="7" style="14" bestFit="1" customWidth="1"/>
    <col min="5810" max="5810" width="9.33203125" style="14"/>
    <col min="5811" max="5811" width="22" style="14" customWidth="1"/>
    <col min="5812" max="5812" width="3.33203125" style="14" bestFit="1" customWidth="1"/>
    <col min="5813" max="5813" width="8" style="14" bestFit="1" customWidth="1"/>
    <col min="5814" max="5814" width="6" style="14" bestFit="1" customWidth="1"/>
    <col min="5815" max="5815" width="6.1640625" style="14" bestFit="1" customWidth="1"/>
    <col min="5816" max="5816" width="6" style="14" bestFit="1" customWidth="1"/>
    <col min="5817" max="5817" width="6.1640625" style="14" bestFit="1" customWidth="1"/>
    <col min="5818" max="5818" width="5.1640625" style="14" bestFit="1" customWidth="1"/>
    <col min="5819" max="5819" width="8.1640625" style="14" bestFit="1" customWidth="1"/>
    <col min="5820" max="5841" width="0" style="14" hidden="1" customWidth="1"/>
    <col min="5842" max="5842" width="4.83203125" style="14" customWidth="1"/>
    <col min="5843" max="5843" width="7.5" style="14" customWidth="1"/>
    <col min="5844" max="5844" width="5.1640625" style="14" customWidth="1"/>
    <col min="5845" max="5845" width="7.5" style="14" customWidth="1"/>
    <col min="5846" max="5846" width="3.83203125" style="14" bestFit="1" customWidth="1"/>
    <col min="5847" max="5849" width="4.83203125" style="14" bestFit="1" customWidth="1"/>
    <col min="5850" max="5851" width="3.83203125" style="14" bestFit="1" customWidth="1"/>
    <col min="5852" max="5852" width="3.33203125" style="14" bestFit="1" customWidth="1"/>
    <col min="5853" max="5856" width="4.83203125" style="14" bestFit="1" customWidth="1"/>
    <col min="5857" max="5857" width="4" style="14" bestFit="1" customWidth="1"/>
    <col min="5858" max="5858" width="5" style="14" bestFit="1" customWidth="1"/>
    <col min="5859" max="6063" width="9.33203125" style="14"/>
    <col min="6064" max="6064" width="5" style="14" bestFit="1" customWidth="1"/>
    <col min="6065" max="6065" width="7" style="14" bestFit="1" customWidth="1"/>
    <col min="6066" max="6066" width="9.33203125" style="14"/>
    <col min="6067" max="6067" width="22" style="14" customWidth="1"/>
    <col min="6068" max="6068" width="3.33203125" style="14" bestFit="1" customWidth="1"/>
    <col min="6069" max="6069" width="8" style="14" bestFit="1" customWidth="1"/>
    <col min="6070" max="6070" width="6" style="14" bestFit="1" customWidth="1"/>
    <col min="6071" max="6071" width="6.1640625" style="14" bestFit="1" customWidth="1"/>
    <col min="6072" max="6072" width="6" style="14" bestFit="1" customWidth="1"/>
    <col min="6073" max="6073" width="6.1640625" style="14" bestFit="1" customWidth="1"/>
    <col min="6074" max="6074" width="5.1640625" style="14" bestFit="1" customWidth="1"/>
    <col min="6075" max="6075" width="8.1640625" style="14" bestFit="1" customWidth="1"/>
    <col min="6076" max="6097" width="0" style="14" hidden="1" customWidth="1"/>
    <col min="6098" max="6098" width="4.83203125" style="14" customWidth="1"/>
    <col min="6099" max="6099" width="7.5" style="14" customWidth="1"/>
    <col min="6100" max="6100" width="5.1640625" style="14" customWidth="1"/>
    <col min="6101" max="6101" width="7.5" style="14" customWidth="1"/>
    <col min="6102" max="6102" width="3.83203125" style="14" bestFit="1" customWidth="1"/>
    <col min="6103" max="6105" width="4.83203125" style="14" bestFit="1" customWidth="1"/>
    <col min="6106" max="6107" width="3.83203125" style="14" bestFit="1" customWidth="1"/>
    <col min="6108" max="6108" width="3.33203125" style="14" bestFit="1" customWidth="1"/>
    <col min="6109" max="6112" width="4.83203125" style="14" bestFit="1" customWidth="1"/>
    <col min="6113" max="6113" width="4" style="14" bestFit="1" customWidth="1"/>
    <col min="6114" max="6114" width="5" style="14" bestFit="1" customWidth="1"/>
    <col min="6115" max="6319" width="9.33203125" style="14"/>
    <col min="6320" max="6320" width="5" style="14" bestFit="1" customWidth="1"/>
    <col min="6321" max="6321" width="7" style="14" bestFit="1" customWidth="1"/>
    <col min="6322" max="6322" width="9.33203125" style="14"/>
    <col min="6323" max="6323" width="22" style="14" customWidth="1"/>
    <col min="6324" max="6324" width="3.33203125" style="14" bestFit="1" customWidth="1"/>
    <col min="6325" max="6325" width="8" style="14" bestFit="1" customWidth="1"/>
    <col min="6326" max="6326" width="6" style="14" bestFit="1" customWidth="1"/>
    <col min="6327" max="6327" width="6.1640625" style="14" bestFit="1" customWidth="1"/>
    <col min="6328" max="6328" width="6" style="14" bestFit="1" customWidth="1"/>
    <col min="6329" max="6329" width="6.1640625" style="14" bestFit="1" customWidth="1"/>
    <col min="6330" max="6330" width="5.1640625" style="14" bestFit="1" customWidth="1"/>
    <col min="6331" max="6331" width="8.1640625" style="14" bestFit="1" customWidth="1"/>
    <col min="6332" max="6353" width="0" style="14" hidden="1" customWidth="1"/>
    <col min="6354" max="6354" width="4.83203125" style="14" customWidth="1"/>
    <col min="6355" max="6355" width="7.5" style="14" customWidth="1"/>
    <col min="6356" max="6356" width="5.1640625" style="14" customWidth="1"/>
    <col min="6357" max="6357" width="7.5" style="14" customWidth="1"/>
    <col min="6358" max="6358" width="3.83203125" style="14" bestFit="1" customWidth="1"/>
    <col min="6359" max="6361" width="4.83203125" style="14" bestFit="1" customWidth="1"/>
    <col min="6362" max="6363" width="3.83203125" style="14" bestFit="1" customWidth="1"/>
    <col min="6364" max="6364" width="3.33203125" style="14" bestFit="1" customWidth="1"/>
    <col min="6365" max="6368" width="4.83203125" style="14" bestFit="1" customWidth="1"/>
    <col min="6369" max="6369" width="4" style="14" bestFit="1" customWidth="1"/>
    <col min="6370" max="6370" width="5" style="14" bestFit="1" customWidth="1"/>
    <col min="6371" max="6575" width="9.33203125" style="14"/>
    <col min="6576" max="6576" width="5" style="14" bestFit="1" customWidth="1"/>
    <col min="6577" max="6577" width="7" style="14" bestFit="1" customWidth="1"/>
    <col min="6578" max="6578" width="9.33203125" style="14"/>
    <col min="6579" max="6579" width="22" style="14" customWidth="1"/>
    <col min="6580" max="6580" width="3.33203125" style="14" bestFit="1" customWidth="1"/>
    <col min="6581" max="6581" width="8" style="14" bestFit="1" customWidth="1"/>
    <col min="6582" max="6582" width="6" style="14" bestFit="1" customWidth="1"/>
    <col min="6583" max="6583" width="6.1640625" style="14" bestFit="1" customWidth="1"/>
    <col min="6584" max="6584" width="6" style="14" bestFit="1" customWidth="1"/>
    <col min="6585" max="6585" width="6.1640625" style="14" bestFit="1" customWidth="1"/>
    <col min="6586" max="6586" width="5.1640625" style="14" bestFit="1" customWidth="1"/>
    <col min="6587" max="6587" width="8.1640625" style="14" bestFit="1" customWidth="1"/>
    <col min="6588" max="6609" width="0" style="14" hidden="1" customWidth="1"/>
    <col min="6610" max="6610" width="4.83203125" style="14" customWidth="1"/>
    <col min="6611" max="6611" width="7.5" style="14" customWidth="1"/>
    <col min="6612" max="6612" width="5.1640625" style="14" customWidth="1"/>
    <col min="6613" max="6613" width="7.5" style="14" customWidth="1"/>
    <col min="6614" max="6614" width="3.83203125" style="14" bestFit="1" customWidth="1"/>
    <col min="6615" max="6617" width="4.83203125" style="14" bestFit="1" customWidth="1"/>
    <col min="6618" max="6619" width="3.83203125" style="14" bestFit="1" customWidth="1"/>
    <col min="6620" max="6620" width="3.33203125" style="14" bestFit="1" customWidth="1"/>
    <col min="6621" max="6624" width="4.83203125" style="14" bestFit="1" customWidth="1"/>
    <col min="6625" max="6625" width="4" style="14" bestFit="1" customWidth="1"/>
    <col min="6626" max="6626" width="5" style="14" bestFit="1" customWidth="1"/>
    <col min="6627" max="6831" width="9.33203125" style="14"/>
    <col min="6832" max="6832" width="5" style="14" bestFit="1" customWidth="1"/>
    <col min="6833" max="6833" width="7" style="14" bestFit="1" customWidth="1"/>
    <col min="6834" max="6834" width="9.33203125" style="14"/>
    <col min="6835" max="6835" width="22" style="14" customWidth="1"/>
    <col min="6836" max="6836" width="3.33203125" style="14" bestFit="1" customWidth="1"/>
    <col min="6837" max="6837" width="8" style="14" bestFit="1" customWidth="1"/>
    <col min="6838" max="6838" width="6" style="14" bestFit="1" customWidth="1"/>
    <col min="6839" max="6839" width="6.1640625" style="14" bestFit="1" customWidth="1"/>
    <col min="6840" max="6840" width="6" style="14" bestFit="1" customWidth="1"/>
    <col min="6841" max="6841" width="6.1640625" style="14" bestFit="1" customWidth="1"/>
    <col min="6842" max="6842" width="5.1640625" style="14" bestFit="1" customWidth="1"/>
    <col min="6843" max="6843" width="8.1640625" style="14" bestFit="1" customWidth="1"/>
    <col min="6844" max="6865" width="0" style="14" hidden="1" customWidth="1"/>
    <col min="6866" max="6866" width="4.83203125" style="14" customWidth="1"/>
    <col min="6867" max="6867" width="7.5" style="14" customWidth="1"/>
    <col min="6868" max="6868" width="5.1640625" style="14" customWidth="1"/>
    <col min="6869" max="6869" width="7.5" style="14" customWidth="1"/>
    <col min="6870" max="6870" width="3.83203125" style="14" bestFit="1" customWidth="1"/>
    <col min="6871" max="6873" width="4.83203125" style="14" bestFit="1" customWidth="1"/>
    <col min="6874" max="6875" width="3.83203125" style="14" bestFit="1" customWidth="1"/>
    <col min="6876" max="6876" width="3.33203125" style="14" bestFit="1" customWidth="1"/>
    <col min="6877" max="6880" width="4.83203125" style="14" bestFit="1" customWidth="1"/>
    <col min="6881" max="6881" width="4" style="14" bestFit="1" customWidth="1"/>
    <col min="6882" max="6882" width="5" style="14" bestFit="1" customWidth="1"/>
    <col min="6883" max="7087" width="9.33203125" style="14"/>
    <col min="7088" max="7088" width="5" style="14" bestFit="1" customWidth="1"/>
    <col min="7089" max="7089" width="7" style="14" bestFit="1" customWidth="1"/>
    <col min="7090" max="7090" width="9.33203125" style="14"/>
    <col min="7091" max="7091" width="22" style="14" customWidth="1"/>
    <col min="7092" max="7092" width="3.33203125" style="14" bestFit="1" customWidth="1"/>
    <col min="7093" max="7093" width="8" style="14" bestFit="1" customWidth="1"/>
    <col min="7094" max="7094" width="6" style="14" bestFit="1" customWidth="1"/>
    <col min="7095" max="7095" width="6.1640625" style="14" bestFit="1" customWidth="1"/>
    <col min="7096" max="7096" width="6" style="14" bestFit="1" customWidth="1"/>
    <col min="7097" max="7097" width="6.1640625" style="14" bestFit="1" customWidth="1"/>
    <col min="7098" max="7098" width="5.1640625" style="14" bestFit="1" customWidth="1"/>
    <col min="7099" max="7099" width="8.1640625" style="14" bestFit="1" customWidth="1"/>
    <col min="7100" max="7121" width="0" style="14" hidden="1" customWidth="1"/>
    <col min="7122" max="7122" width="4.83203125" style="14" customWidth="1"/>
    <col min="7123" max="7123" width="7.5" style="14" customWidth="1"/>
    <col min="7124" max="7124" width="5.1640625" style="14" customWidth="1"/>
    <col min="7125" max="7125" width="7.5" style="14" customWidth="1"/>
    <col min="7126" max="7126" width="3.83203125" style="14" bestFit="1" customWidth="1"/>
    <col min="7127" max="7129" width="4.83203125" style="14" bestFit="1" customWidth="1"/>
    <col min="7130" max="7131" width="3.83203125" style="14" bestFit="1" customWidth="1"/>
    <col min="7132" max="7132" width="3.33203125" style="14" bestFit="1" customWidth="1"/>
    <col min="7133" max="7136" width="4.83203125" style="14" bestFit="1" customWidth="1"/>
    <col min="7137" max="7137" width="4" style="14" bestFit="1" customWidth="1"/>
    <col min="7138" max="7138" width="5" style="14" bestFit="1" customWidth="1"/>
    <col min="7139" max="7343" width="9.33203125" style="14"/>
    <col min="7344" max="7344" width="5" style="14" bestFit="1" customWidth="1"/>
    <col min="7345" max="7345" width="7" style="14" bestFit="1" customWidth="1"/>
    <col min="7346" max="7346" width="9.33203125" style="14"/>
    <col min="7347" max="7347" width="22" style="14" customWidth="1"/>
    <col min="7348" max="7348" width="3.33203125" style="14" bestFit="1" customWidth="1"/>
    <col min="7349" max="7349" width="8" style="14" bestFit="1" customWidth="1"/>
    <col min="7350" max="7350" width="6" style="14" bestFit="1" customWidth="1"/>
    <col min="7351" max="7351" width="6.1640625" style="14" bestFit="1" customWidth="1"/>
    <col min="7352" max="7352" width="6" style="14" bestFit="1" customWidth="1"/>
    <col min="7353" max="7353" width="6.1640625" style="14" bestFit="1" customWidth="1"/>
    <col min="7354" max="7354" width="5.1640625" style="14" bestFit="1" customWidth="1"/>
    <col min="7355" max="7355" width="8.1640625" style="14" bestFit="1" customWidth="1"/>
    <col min="7356" max="7377" width="0" style="14" hidden="1" customWidth="1"/>
    <col min="7378" max="7378" width="4.83203125" style="14" customWidth="1"/>
    <col min="7379" max="7379" width="7.5" style="14" customWidth="1"/>
    <col min="7380" max="7380" width="5.1640625" style="14" customWidth="1"/>
    <col min="7381" max="7381" width="7.5" style="14" customWidth="1"/>
    <col min="7382" max="7382" width="3.83203125" style="14" bestFit="1" customWidth="1"/>
    <col min="7383" max="7385" width="4.83203125" style="14" bestFit="1" customWidth="1"/>
    <col min="7386" max="7387" width="3.83203125" style="14" bestFit="1" customWidth="1"/>
    <col min="7388" max="7388" width="3.33203125" style="14" bestFit="1" customWidth="1"/>
    <col min="7389" max="7392" width="4.83203125" style="14" bestFit="1" customWidth="1"/>
    <col min="7393" max="7393" width="4" style="14" bestFit="1" customWidth="1"/>
    <col min="7394" max="7394" width="5" style="14" bestFit="1" customWidth="1"/>
    <col min="7395" max="7599" width="9.33203125" style="14"/>
    <col min="7600" max="7600" width="5" style="14" bestFit="1" customWidth="1"/>
    <col min="7601" max="7601" width="7" style="14" bestFit="1" customWidth="1"/>
    <col min="7602" max="7602" width="9.33203125" style="14"/>
    <col min="7603" max="7603" width="22" style="14" customWidth="1"/>
    <col min="7604" max="7604" width="3.33203125" style="14" bestFit="1" customWidth="1"/>
    <col min="7605" max="7605" width="8" style="14" bestFit="1" customWidth="1"/>
    <col min="7606" max="7606" width="6" style="14" bestFit="1" customWidth="1"/>
    <col min="7607" max="7607" width="6.1640625" style="14" bestFit="1" customWidth="1"/>
    <col min="7608" max="7608" width="6" style="14" bestFit="1" customWidth="1"/>
    <col min="7609" max="7609" width="6.1640625" style="14" bestFit="1" customWidth="1"/>
    <col min="7610" max="7610" width="5.1640625" style="14" bestFit="1" customWidth="1"/>
    <col min="7611" max="7611" width="8.1640625" style="14" bestFit="1" customWidth="1"/>
    <col min="7612" max="7633" width="0" style="14" hidden="1" customWidth="1"/>
    <col min="7634" max="7634" width="4.83203125" style="14" customWidth="1"/>
    <col min="7635" max="7635" width="7.5" style="14" customWidth="1"/>
    <col min="7636" max="7636" width="5.1640625" style="14" customWidth="1"/>
    <col min="7637" max="7637" width="7.5" style="14" customWidth="1"/>
    <col min="7638" max="7638" width="3.83203125" style="14" bestFit="1" customWidth="1"/>
    <col min="7639" max="7641" width="4.83203125" style="14" bestFit="1" customWidth="1"/>
    <col min="7642" max="7643" width="3.83203125" style="14" bestFit="1" customWidth="1"/>
    <col min="7644" max="7644" width="3.33203125" style="14" bestFit="1" customWidth="1"/>
    <col min="7645" max="7648" width="4.83203125" style="14" bestFit="1" customWidth="1"/>
    <col min="7649" max="7649" width="4" style="14" bestFit="1" customWidth="1"/>
    <col min="7650" max="7650" width="5" style="14" bestFit="1" customWidth="1"/>
    <col min="7651" max="7855" width="9.33203125" style="14"/>
    <col min="7856" max="7856" width="5" style="14" bestFit="1" customWidth="1"/>
    <col min="7857" max="7857" width="7" style="14" bestFit="1" customWidth="1"/>
    <col min="7858" max="7858" width="9.33203125" style="14"/>
    <col min="7859" max="7859" width="22" style="14" customWidth="1"/>
    <col min="7860" max="7860" width="3.33203125" style="14" bestFit="1" customWidth="1"/>
    <col min="7861" max="7861" width="8" style="14" bestFit="1" customWidth="1"/>
    <col min="7862" max="7862" width="6" style="14" bestFit="1" customWidth="1"/>
    <col min="7863" max="7863" width="6.1640625" style="14" bestFit="1" customWidth="1"/>
    <col min="7864" max="7864" width="6" style="14" bestFit="1" customWidth="1"/>
    <col min="7865" max="7865" width="6.1640625" style="14" bestFit="1" customWidth="1"/>
    <col min="7866" max="7866" width="5.1640625" style="14" bestFit="1" customWidth="1"/>
    <col min="7867" max="7867" width="8.1640625" style="14" bestFit="1" customWidth="1"/>
    <col min="7868" max="7889" width="0" style="14" hidden="1" customWidth="1"/>
    <col min="7890" max="7890" width="4.83203125" style="14" customWidth="1"/>
    <col min="7891" max="7891" width="7.5" style="14" customWidth="1"/>
    <col min="7892" max="7892" width="5.1640625" style="14" customWidth="1"/>
    <col min="7893" max="7893" width="7.5" style="14" customWidth="1"/>
    <col min="7894" max="7894" width="3.83203125" style="14" bestFit="1" customWidth="1"/>
    <col min="7895" max="7897" width="4.83203125" style="14" bestFit="1" customWidth="1"/>
    <col min="7898" max="7899" width="3.83203125" style="14" bestFit="1" customWidth="1"/>
    <col min="7900" max="7900" width="3.33203125" style="14" bestFit="1" customWidth="1"/>
    <col min="7901" max="7904" width="4.83203125" style="14" bestFit="1" customWidth="1"/>
    <col min="7905" max="7905" width="4" style="14" bestFit="1" customWidth="1"/>
    <col min="7906" max="7906" width="5" style="14" bestFit="1" customWidth="1"/>
    <col min="7907" max="8111" width="9.33203125" style="14"/>
    <col min="8112" max="8112" width="5" style="14" bestFit="1" customWidth="1"/>
    <col min="8113" max="8113" width="7" style="14" bestFit="1" customWidth="1"/>
    <col min="8114" max="8114" width="9.33203125" style="14"/>
    <col min="8115" max="8115" width="22" style="14" customWidth="1"/>
    <col min="8116" max="8116" width="3.33203125" style="14" bestFit="1" customWidth="1"/>
    <col min="8117" max="8117" width="8" style="14" bestFit="1" customWidth="1"/>
    <col min="8118" max="8118" width="6" style="14" bestFit="1" customWidth="1"/>
    <col min="8119" max="8119" width="6.1640625" style="14" bestFit="1" customWidth="1"/>
    <col min="8120" max="8120" width="6" style="14" bestFit="1" customWidth="1"/>
    <col min="8121" max="8121" width="6.1640625" style="14" bestFit="1" customWidth="1"/>
    <col min="8122" max="8122" width="5.1640625" style="14" bestFit="1" customWidth="1"/>
    <col min="8123" max="8123" width="8.1640625" style="14" bestFit="1" customWidth="1"/>
    <col min="8124" max="8145" width="0" style="14" hidden="1" customWidth="1"/>
    <col min="8146" max="8146" width="4.83203125" style="14" customWidth="1"/>
    <col min="8147" max="8147" width="7.5" style="14" customWidth="1"/>
    <col min="8148" max="8148" width="5.1640625" style="14" customWidth="1"/>
    <col min="8149" max="8149" width="7.5" style="14" customWidth="1"/>
    <col min="8150" max="8150" width="3.83203125" style="14" bestFit="1" customWidth="1"/>
    <col min="8151" max="8153" width="4.83203125" style="14" bestFit="1" customWidth="1"/>
    <col min="8154" max="8155" width="3.83203125" style="14" bestFit="1" customWidth="1"/>
    <col min="8156" max="8156" width="3.33203125" style="14" bestFit="1" customWidth="1"/>
    <col min="8157" max="8160" width="4.83203125" style="14" bestFit="1" customWidth="1"/>
    <col min="8161" max="8161" width="4" style="14" bestFit="1" customWidth="1"/>
    <col min="8162" max="8162" width="5" style="14" bestFit="1" customWidth="1"/>
    <col min="8163" max="8367" width="9.33203125" style="14"/>
    <col min="8368" max="8368" width="5" style="14" bestFit="1" customWidth="1"/>
    <col min="8369" max="8369" width="7" style="14" bestFit="1" customWidth="1"/>
    <col min="8370" max="8370" width="9.33203125" style="14"/>
    <col min="8371" max="8371" width="22" style="14" customWidth="1"/>
    <col min="8372" max="8372" width="3.33203125" style="14" bestFit="1" customWidth="1"/>
    <col min="8373" max="8373" width="8" style="14" bestFit="1" customWidth="1"/>
    <col min="8374" max="8374" width="6" style="14" bestFit="1" customWidth="1"/>
    <col min="8375" max="8375" width="6.1640625" style="14" bestFit="1" customWidth="1"/>
    <col min="8376" max="8376" width="6" style="14" bestFit="1" customWidth="1"/>
    <col min="8377" max="8377" width="6.1640625" style="14" bestFit="1" customWidth="1"/>
    <col min="8378" max="8378" width="5.1640625" style="14" bestFit="1" customWidth="1"/>
    <col min="8379" max="8379" width="8.1640625" style="14" bestFit="1" customWidth="1"/>
    <col min="8380" max="8401" width="0" style="14" hidden="1" customWidth="1"/>
    <col min="8402" max="8402" width="4.83203125" style="14" customWidth="1"/>
    <col min="8403" max="8403" width="7.5" style="14" customWidth="1"/>
    <col min="8404" max="8404" width="5.1640625" style="14" customWidth="1"/>
    <col min="8405" max="8405" width="7.5" style="14" customWidth="1"/>
    <col min="8406" max="8406" width="3.83203125" style="14" bestFit="1" customWidth="1"/>
    <col min="8407" max="8409" width="4.83203125" style="14" bestFit="1" customWidth="1"/>
    <col min="8410" max="8411" width="3.83203125" style="14" bestFit="1" customWidth="1"/>
    <col min="8412" max="8412" width="3.33203125" style="14" bestFit="1" customWidth="1"/>
    <col min="8413" max="8416" width="4.83203125" style="14" bestFit="1" customWidth="1"/>
    <col min="8417" max="8417" width="4" style="14" bestFit="1" customWidth="1"/>
    <col min="8418" max="8418" width="5" style="14" bestFit="1" customWidth="1"/>
    <col min="8419" max="8623" width="9.33203125" style="14"/>
    <col min="8624" max="8624" width="5" style="14" bestFit="1" customWidth="1"/>
    <col min="8625" max="8625" width="7" style="14" bestFit="1" customWidth="1"/>
    <col min="8626" max="8626" width="9.33203125" style="14"/>
    <col min="8627" max="8627" width="22" style="14" customWidth="1"/>
    <col min="8628" max="8628" width="3.33203125" style="14" bestFit="1" customWidth="1"/>
    <col min="8629" max="8629" width="8" style="14" bestFit="1" customWidth="1"/>
    <col min="8630" max="8630" width="6" style="14" bestFit="1" customWidth="1"/>
    <col min="8631" max="8631" width="6.1640625" style="14" bestFit="1" customWidth="1"/>
    <col min="8632" max="8632" width="6" style="14" bestFit="1" customWidth="1"/>
    <col min="8633" max="8633" width="6.1640625" style="14" bestFit="1" customWidth="1"/>
    <col min="8634" max="8634" width="5.1640625" style="14" bestFit="1" customWidth="1"/>
    <col min="8635" max="8635" width="8.1640625" style="14" bestFit="1" customWidth="1"/>
    <col min="8636" max="8657" width="0" style="14" hidden="1" customWidth="1"/>
    <col min="8658" max="8658" width="4.83203125" style="14" customWidth="1"/>
    <col min="8659" max="8659" width="7.5" style="14" customWidth="1"/>
    <col min="8660" max="8660" width="5.1640625" style="14" customWidth="1"/>
    <col min="8661" max="8661" width="7.5" style="14" customWidth="1"/>
    <col min="8662" max="8662" width="3.83203125" style="14" bestFit="1" customWidth="1"/>
    <col min="8663" max="8665" width="4.83203125" style="14" bestFit="1" customWidth="1"/>
    <col min="8666" max="8667" width="3.83203125" style="14" bestFit="1" customWidth="1"/>
    <col min="8668" max="8668" width="3.33203125" style="14" bestFit="1" customWidth="1"/>
    <col min="8669" max="8672" width="4.83203125" style="14" bestFit="1" customWidth="1"/>
    <col min="8673" max="8673" width="4" style="14" bestFit="1" customWidth="1"/>
    <col min="8674" max="8674" width="5" style="14" bestFit="1" customWidth="1"/>
    <col min="8675" max="8879" width="9.33203125" style="14"/>
    <col min="8880" max="8880" width="5" style="14" bestFit="1" customWidth="1"/>
    <col min="8881" max="8881" width="7" style="14" bestFit="1" customWidth="1"/>
    <col min="8882" max="8882" width="9.33203125" style="14"/>
    <col min="8883" max="8883" width="22" style="14" customWidth="1"/>
    <col min="8884" max="8884" width="3.33203125" style="14" bestFit="1" customWidth="1"/>
    <col min="8885" max="8885" width="8" style="14" bestFit="1" customWidth="1"/>
    <col min="8886" max="8886" width="6" style="14" bestFit="1" customWidth="1"/>
    <col min="8887" max="8887" width="6.1640625" style="14" bestFit="1" customWidth="1"/>
    <col min="8888" max="8888" width="6" style="14" bestFit="1" customWidth="1"/>
    <col min="8889" max="8889" width="6.1640625" style="14" bestFit="1" customWidth="1"/>
    <col min="8890" max="8890" width="5.1640625" style="14" bestFit="1" customWidth="1"/>
    <col min="8891" max="8891" width="8.1640625" style="14" bestFit="1" customWidth="1"/>
    <col min="8892" max="8913" width="0" style="14" hidden="1" customWidth="1"/>
    <col min="8914" max="8914" width="4.83203125" style="14" customWidth="1"/>
    <col min="8915" max="8915" width="7.5" style="14" customWidth="1"/>
    <col min="8916" max="8916" width="5.1640625" style="14" customWidth="1"/>
    <col min="8917" max="8917" width="7.5" style="14" customWidth="1"/>
    <col min="8918" max="8918" width="3.83203125" style="14" bestFit="1" customWidth="1"/>
    <col min="8919" max="8921" width="4.83203125" style="14" bestFit="1" customWidth="1"/>
    <col min="8922" max="8923" width="3.83203125" style="14" bestFit="1" customWidth="1"/>
    <col min="8924" max="8924" width="3.33203125" style="14" bestFit="1" customWidth="1"/>
    <col min="8925" max="8928" width="4.83203125" style="14" bestFit="1" customWidth="1"/>
    <col min="8929" max="8929" width="4" style="14" bestFit="1" customWidth="1"/>
    <col min="8930" max="8930" width="5" style="14" bestFit="1" customWidth="1"/>
    <col min="8931" max="9135" width="9.33203125" style="14"/>
    <col min="9136" max="9136" width="5" style="14" bestFit="1" customWidth="1"/>
    <col min="9137" max="9137" width="7" style="14" bestFit="1" customWidth="1"/>
    <col min="9138" max="9138" width="9.33203125" style="14"/>
    <col min="9139" max="9139" width="22" style="14" customWidth="1"/>
    <col min="9140" max="9140" width="3.33203125" style="14" bestFit="1" customWidth="1"/>
    <col min="9141" max="9141" width="8" style="14" bestFit="1" customWidth="1"/>
    <col min="9142" max="9142" width="6" style="14" bestFit="1" customWidth="1"/>
    <col min="9143" max="9143" width="6.1640625" style="14" bestFit="1" customWidth="1"/>
    <col min="9144" max="9144" width="6" style="14" bestFit="1" customWidth="1"/>
    <col min="9145" max="9145" width="6.1640625" style="14" bestFit="1" customWidth="1"/>
    <col min="9146" max="9146" width="5.1640625" style="14" bestFit="1" customWidth="1"/>
    <col min="9147" max="9147" width="8.1640625" style="14" bestFit="1" customWidth="1"/>
    <col min="9148" max="9169" width="0" style="14" hidden="1" customWidth="1"/>
    <col min="9170" max="9170" width="4.83203125" style="14" customWidth="1"/>
    <col min="9171" max="9171" width="7.5" style="14" customWidth="1"/>
    <col min="9172" max="9172" width="5.1640625" style="14" customWidth="1"/>
    <col min="9173" max="9173" width="7.5" style="14" customWidth="1"/>
    <col min="9174" max="9174" width="3.83203125" style="14" bestFit="1" customWidth="1"/>
    <col min="9175" max="9177" width="4.83203125" style="14" bestFit="1" customWidth="1"/>
    <col min="9178" max="9179" width="3.83203125" style="14" bestFit="1" customWidth="1"/>
    <col min="9180" max="9180" width="3.33203125" style="14" bestFit="1" customWidth="1"/>
    <col min="9181" max="9184" width="4.83203125" style="14" bestFit="1" customWidth="1"/>
    <col min="9185" max="9185" width="4" style="14" bestFit="1" customWidth="1"/>
    <col min="9186" max="9186" width="5" style="14" bestFit="1" customWidth="1"/>
    <col min="9187" max="9391" width="9.33203125" style="14"/>
    <col min="9392" max="9392" width="5" style="14" bestFit="1" customWidth="1"/>
    <col min="9393" max="9393" width="7" style="14" bestFit="1" customWidth="1"/>
    <col min="9394" max="9394" width="9.33203125" style="14"/>
    <col min="9395" max="9395" width="22" style="14" customWidth="1"/>
    <col min="9396" max="9396" width="3.33203125" style="14" bestFit="1" customWidth="1"/>
    <col min="9397" max="9397" width="8" style="14" bestFit="1" customWidth="1"/>
    <col min="9398" max="9398" width="6" style="14" bestFit="1" customWidth="1"/>
    <col min="9399" max="9399" width="6.1640625" style="14" bestFit="1" customWidth="1"/>
    <col min="9400" max="9400" width="6" style="14" bestFit="1" customWidth="1"/>
    <col min="9401" max="9401" width="6.1640625" style="14" bestFit="1" customWidth="1"/>
    <col min="9402" max="9402" width="5.1640625" style="14" bestFit="1" customWidth="1"/>
    <col min="9403" max="9403" width="8.1640625" style="14" bestFit="1" customWidth="1"/>
    <col min="9404" max="9425" width="0" style="14" hidden="1" customWidth="1"/>
    <col min="9426" max="9426" width="4.83203125" style="14" customWidth="1"/>
    <col min="9427" max="9427" width="7.5" style="14" customWidth="1"/>
    <col min="9428" max="9428" width="5.1640625" style="14" customWidth="1"/>
    <col min="9429" max="9429" width="7.5" style="14" customWidth="1"/>
    <col min="9430" max="9430" width="3.83203125" style="14" bestFit="1" customWidth="1"/>
    <col min="9431" max="9433" width="4.83203125" style="14" bestFit="1" customWidth="1"/>
    <col min="9434" max="9435" width="3.83203125" style="14" bestFit="1" customWidth="1"/>
    <col min="9436" max="9436" width="3.33203125" style="14" bestFit="1" customWidth="1"/>
    <col min="9437" max="9440" width="4.83203125" style="14" bestFit="1" customWidth="1"/>
    <col min="9441" max="9441" width="4" style="14" bestFit="1" customWidth="1"/>
    <col min="9442" max="9442" width="5" style="14" bestFit="1" customWidth="1"/>
    <col min="9443" max="9647" width="9.33203125" style="14"/>
    <col min="9648" max="9648" width="5" style="14" bestFit="1" customWidth="1"/>
    <col min="9649" max="9649" width="7" style="14" bestFit="1" customWidth="1"/>
    <col min="9650" max="9650" width="9.33203125" style="14"/>
    <col min="9651" max="9651" width="22" style="14" customWidth="1"/>
    <col min="9652" max="9652" width="3.33203125" style="14" bestFit="1" customWidth="1"/>
    <col min="9653" max="9653" width="8" style="14" bestFit="1" customWidth="1"/>
    <col min="9654" max="9654" width="6" style="14" bestFit="1" customWidth="1"/>
    <col min="9655" max="9655" width="6.1640625" style="14" bestFit="1" customWidth="1"/>
    <col min="9656" max="9656" width="6" style="14" bestFit="1" customWidth="1"/>
    <col min="9657" max="9657" width="6.1640625" style="14" bestFit="1" customWidth="1"/>
    <col min="9658" max="9658" width="5.1640625" style="14" bestFit="1" customWidth="1"/>
    <col min="9659" max="9659" width="8.1640625" style="14" bestFit="1" customWidth="1"/>
    <col min="9660" max="9681" width="0" style="14" hidden="1" customWidth="1"/>
    <col min="9682" max="9682" width="4.83203125" style="14" customWidth="1"/>
    <col min="9683" max="9683" width="7.5" style="14" customWidth="1"/>
    <col min="9684" max="9684" width="5.1640625" style="14" customWidth="1"/>
    <col min="9685" max="9685" width="7.5" style="14" customWidth="1"/>
    <col min="9686" max="9686" width="3.83203125" style="14" bestFit="1" customWidth="1"/>
    <col min="9687" max="9689" width="4.83203125" style="14" bestFit="1" customWidth="1"/>
    <col min="9690" max="9691" width="3.83203125" style="14" bestFit="1" customWidth="1"/>
    <col min="9692" max="9692" width="3.33203125" style="14" bestFit="1" customWidth="1"/>
    <col min="9693" max="9696" width="4.83203125" style="14" bestFit="1" customWidth="1"/>
    <col min="9697" max="9697" width="4" style="14" bestFit="1" customWidth="1"/>
    <col min="9698" max="9698" width="5" style="14" bestFit="1" customWidth="1"/>
    <col min="9699" max="9903" width="9.33203125" style="14"/>
    <col min="9904" max="9904" width="5" style="14" bestFit="1" customWidth="1"/>
    <col min="9905" max="9905" width="7" style="14" bestFit="1" customWidth="1"/>
    <col min="9906" max="9906" width="9.33203125" style="14"/>
    <col min="9907" max="9907" width="22" style="14" customWidth="1"/>
    <col min="9908" max="9908" width="3.33203125" style="14" bestFit="1" customWidth="1"/>
    <col min="9909" max="9909" width="8" style="14" bestFit="1" customWidth="1"/>
    <col min="9910" max="9910" width="6" style="14" bestFit="1" customWidth="1"/>
    <col min="9911" max="9911" width="6.1640625" style="14" bestFit="1" customWidth="1"/>
    <col min="9912" max="9912" width="6" style="14" bestFit="1" customWidth="1"/>
    <col min="9913" max="9913" width="6.1640625" style="14" bestFit="1" customWidth="1"/>
    <col min="9914" max="9914" width="5.1640625" style="14" bestFit="1" customWidth="1"/>
    <col min="9915" max="9915" width="8.1640625" style="14" bestFit="1" customWidth="1"/>
    <col min="9916" max="9937" width="0" style="14" hidden="1" customWidth="1"/>
    <col min="9938" max="9938" width="4.83203125" style="14" customWidth="1"/>
    <col min="9939" max="9939" width="7.5" style="14" customWidth="1"/>
    <col min="9940" max="9940" width="5.1640625" style="14" customWidth="1"/>
    <col min="9941" max="9941" width="7.5" style="14" customWidth="1"/>
    <col min="9942" max="9942" width="3.83203125" style="14" bestFit="1" customWidth="1"/>
    <col min="9943" max="9945" width="4.83203125" style="14" bestFit="1" customWidth="1"/>
    <col min="9946" max="9947" width="3.83203125" style="14" bestFit="1" customWidth="1"/>
    <col min="9948" max="9948" width="3.33203125" style="14" bestFit="1" customWidth="1"/>
    <col min="9949" max="9952" width="4.83203125" style="14" bestFit="1" customWidth="1"/>
    <col min="9953" max="9953" width="4" style="14" bestFit="1" customWidth="1"/>
    <col min="9954" max="9954" width="5" style="14" bestFit="1" customWidth="1"/>
    <col min="9955" max="10159" width="9.33203125" style="14"/>
    <col min="10160" max="10160" width="5" style="14" bestFit="1" customWidth="1"/>
    <col min="10161" max="10161" width="7" style="14" bestFit="1" customWidth="1"/>
    <col min="10162" max="10162" width="9.33203125" style="14"/>
    <col min="10163" max="10163" width="22" style="14" customWidth="1"/>
    <col min="10164" max="10164" width="3.33203125" style="14" bestFit="1" customWidth="1"/>
    <col min="10165" max="10165" width="8" style="14" bestFit="1" customWidth="1"/>
    <col min="10166" max="10166" width="6" style="14" bestFit="1" customWidth="1"/>
    <col min="10167" max="10167" width="6.1640625" style="14" bestFit="1" customWidth="1"/>
    <col min="10168" max="10168" width="6" style="14" bestFit="1" customWidth="1"/>
    <col min="10169" max="10169" width="6.1640625" style="14" bestFit="1" customWidth="1"/>
    <col min="10170" max="10170" width="5.1640625" style="14" bestFit="1" customWidth="1"/>
    <col min="10171" max="10171" width="8.1640625" style="14" bestFit="1" customWidth="1"/>
    <col min="10172" max="10193" width="0" style="14" hidden="1" customWidth="1"/>
    <col min="10194" max="10194" width="4.83203125" style="14" customWidth="1"/>
    <col min="10195" max="10195" width="7.5" style="14" customWidth="1"/>
    <col min="10196" max="10196" width="5.1640625" style="14" customWidth="1"/>
    <col min="10197" max="10197" width="7.5" style="14" customWidth="1"/>
    <col min="10198" max="10198" width="3.83203125" style="14" bestFit="1" customWidth="1"/>
    <col min="10199" max="10201" width="4.83203125" style="14" bestFit="1" customWidth="1"/>
    <col min="10202" max="10203" width="3.83203125" style="14" bestFit="1" customWidth="1"/>
    <col min="10204" max="10204" width="3.33203125" style="14" bestFit="1" customWidth="1"/>
    <col min="10205" max="10208" width="4.83203125" style="14" bestFit="1" customWidth="1"/>
    <col min="10209" max="10209" width="4" style="14" bestFit="1" customWidth="1"/>
    <col min="10210" max="10210" width="5" style="14" bestFit="1" customWidth="1"/>
    <col min="10211" max="10415" width="9.33203125" style="14"/>
    <col min="10416" max="10416" width="5" style="14" bestFit="1" customWidth="1"/>
    <col min="10417" max="10417" width="7" style="14" bestFit="1" customWidth="1"/>
    <col min="10418" max="10418" width="9.33203125" style="14"/>
    <col min="10419" max="10419" width="22" style="14" customWidth="1"/>
    <col min="10420" max="10420" width="3.33203125" style="14" bestFit="1" customWidth="1"/>
    <col min="10421" max="10421" width="8" style="14" bestFit="1" customWidth="1"/>
    <col min="10422" max="10422" width="6" style="14" bestFit="1" customWidth="1"/>
    <col min="10423" max="10423" width="6.1640625" style="14" bestFit="1" customWidth="1"/>
    <col min="10424" max="10424" width="6" style="14" bestFit="1" customWidth="1"/>
    <col min="10425" max="10425" width="6.1640625" style="14" bestFit="1" customWidth="1"/>
    <col min="10426" max="10426" width="5.1640625" style="14" bestFit="1" customWidth="1"/>
    <col min="10427" max="10427" width="8.1640625" style="14" bestFit="1" customWidth="1"/>
    <col min="10428" max="10449" width="0" style="14" hidden="1" customWidth="1"/>
    <col min="10450" max="10450" width="4.83203125" style="14" customWidth="1"/>
    <col min="10451" max="10451" width="7.5" style="14" customWidth="1"/>
    <col min="10452" max="10452" width="5.1640625" style="14" customWidth="1"/>
    <col min="10453" max="10453" width="7.5" style="14" customWidth="1"/>
    <col min="10454" max="10454" width="3.83203125" style="14" bestFit="1" customWidth="1"/>
    <col min="10455" max="10457" width="4.83203125" style="14" bestFit="1" customWidth="1"/>
    <col min="10458" max="10459" width="3.83203125" style="14" bestFit="1" customWidth="1"/>
    <col min="10460" max="10460" width="3.33203125" style="14" bestFit="1" customWidth="1"/>
    <col min="10461" max="10464" width="4.83203125" style="14" bestFit="1" customWidth="1"/>
    <col min="10465" max="10465" width="4" style="14" bestFit="1" customWidth="1"/>
    <col min="10466" max="10466" width="5" style="14" bestFit="1" customWidth="1"/>
    <col min="10467" max="10671" width="9.33203125" style="14"/>
    <col min="10672" max="10672" width="5" style="14" bestFit="1" customWidth="1"/>
    <col min="10673" max="10673" width="7" style="14" bestFit="1" customWidth="1"/>
    <col min="10674" max="10674" width="9.33203125" style="14"/>
    <col min="10675" max="10675" width="22" style="14" customWidth="1"/>
    <col min="10676" max="10676" width="3.33203125" style="14" bestFit="1" customWidth="1"/>
    <col min="10677" max="10677" width="8" style="14" bestFit="1" customWidth="1"/>
    <col min="10678" max="10678" width="6" style="14" bestFit="1" customWidth="1"/>
    <col min="10679" max="10679" width="6.1640625" style="14" bestFit="1" customWidth="1"/>
    <col min="10680" max="10680" width="6" style="14" bestFit="1" customWidth="1"/>
    <col min="10681" max="10681" width="6.1640625" style="14" bestFit="1" customWidth="1"/>
    <col min="10682" max="10682" width="5.1640625" style="14" bestFit="1" customWidth="1"/>
    <col min="10683" max="10683" width="8.1640625" style="14" bestFit="1" customWidth="1"/>
    <col min="10684" max="10705" width="0" style="14" hidden="1" customWidth="1"/>
    <col min="10706" max="10706" width="4.83203125" style="14" customWidth="1"/>
    <col min="10707" max="10707" width="7.5" style="14" customWidth="1"/>
    <col min="10708" max="10708" width="5.1640625" style="14" customWidth="1"/>
    <col min="10709" max="10709" width="7.5" style="14" customWidth="1"/>
    <col min="10710" max="10710" width="3.83203125" style="14" bestFit="1" customWidth="1"/>
    <col min="10711" max="10713" width="4.83203125" style="14" bestFit="1" customWidth="1"/>
    <col min="10714" max="10715" width="3.83203125" style="14" bestFit="1" customWidth="1"/>
    <col min="10716" max="10716" width="3.33203125" style="14" bestFit="1" customWidth="1"/>
    <col min="10717" max="10720" width="4.83203125" style="14" bestFit="1" customWidth="1"/>
    <col min="10721" max="10721" width="4" style="14" bestFit="1" customWidth="1"/>
    <col min="10722" max="10722" width="5" style="14" bestFit="1" customWidth="1"/>
    <col min="10723" max="10927" width="9.33203125" style="14"/>
    <col min="10928" max="10928" width="5" style="14" bestFit="1" customWidth="1"/>
    <col min="10929" max="10929" width="7" style="14" bestFit="1" customWidth="1"/>
    <col min="10930" max="10930" width="9.33203125" style="14"/>
    <col min="10931" max="10931" width="22" style="14" customWidth="1"/>
    <col min="10932" max="10932" width="3.33203125" style="14" bestFit="1" customWidth="1"/>
    <col min="10933" max="10933" width="8" style="14" bestFit="1" customWidth="1"/>
    <col min="10934" max="10934" width="6" style="14" bestFit="1" customWidth="1"/>
    <col min="10935" max="10935" width="6.1640625" style="14" bestFit="1" customWidth="1"/>
    <col min="10936" max="10936" width="6" style="14" bestFit="1" customWidth="1"/>
    <col min="10937" max="10937" width="6.1640625" style="14" bestFit="1" customWidth="1"/>
    <col min="10938" max="10938" width="5.1640625" style="14" bestFit="1" customWidth="1"/>
    <col min="10939" max="10939" width="8.1640625" style="14" bestFit="1" customWidth="1"/>
    <col min="10940" max="10961" width="0" style="14" hidden="1" customWidth="1"/>
    <col min="10962" max="10962" width="4.83203125" style="14" customWidth="1"/>
    <col min="10963" max="10963" width="7.5" style="14" customWidth="1"/>
    <col min="10964" max="10964" width="5.1640625" style="14" customWidth="1"/>
    <col min="10965" max="10965" width="7.5" style="14" customWidth="1"/>
    <col min="10966" max="10966" width="3.83203125" style="14" bestFit="1" customWidth="1"/>
    <col min="10967" max="10969" width="4.83203125" style="14" bestFit="1" customWidth="1"/>
    <col min="10970" max="10971" width="3.83203125" style="14" bestFit="1" customWidth="1"/>
    <col min="10972" max="10972" width="3.33203125" style="14" bestFit="1" customWidth="1"/>
    <col min="10973" max="10976" width="4.83203125" style="14" bestFit="1" customWidth="1"/>
    <col min="10977" max="10977" width="4" style="14" bestFit="1" customWidth="1"/>
    <col min="10978" max="10978" width="5" style="14" bestFit="1" customWidth="1"/>
    <col min="10979" max="11183" width="9.33203125" style="14"/>
    <col min="11184" max="11184" width="5" style="14" bestFit="1" customWidth="1"/>
    <col min="11185" max="11185" width="7" style="14" bestFit="1" customWidth="1"/>
    <col min="11186" max="11186" width="9.33203125" style="14"/>
    <col min="11187" max="11187" width="22" style="14" customWidth="1"/>
    <col min="11188" max="11188" width="3.33203125" style="14" bestFit="1" customWidth="1"/>
    <col min="11189" max="11189" width="8" style="14" bestFit="1" customWidth="1"/>
    <col min="11190" max="11190" width="6" style="14" bestFit="1" customWidth="1"/>
    <col min="11191" max="11191" width="6.1640625" style="14" bestFit="1" customWidth="1"/>
    <col min="11192" max="11192" width="6" style="14" bestFit="1" customWidth="1"/>
    <col min="11193" max="11193" width="6.1640625" style="14" bestFit="1" customWidth="1"/>
    <col min="11194" max="11194" width="5.1640625" style="14" bestFit="1" customWidth="1"/>
    <col min="11195" max="11195" width="8.1640625" style="14" bestFit="1" customWidth="1"/>
    <col min="11196" max="11217" width="0" style="14" hidden="1" customWidth="1"/>
    <col min="11218" max="11218" width="4.83203125" style="14" customWidth="1"/>
    <col min="11219" max="11219" width="7.5" style="14" customWidth="1"/>
    <col min="11220" max="11220" width="5.1640625" style="14" customWidth="1"/>
    <col min="11221" max="11221" width="7.5" style="14" customWidth="1"/>
    <col min="11222" max="11222" width="3.83203125" style="14" bestFit="1" customWidth="1"/>
    <col min="11223" max="11225" width="4.83203125" style="14" bestFit="1" customWidth="1"/>
    <col min="11226" max="11227" width="3.83203125" style="14" bestFit="1" customWidth="1"/>
    <col min="11228" max="11228" width="3.33203125" style="14" bestFit="1" customWidth="1"/>
    <col min="11229" max="11232" width="4.83203125" style="14" bestFit="1" customWidth="1"/>
    <col min="11233" max="11233" width="4" style="14" bestFit="1" customWidth="1"/>
    <col min="11234" max="11234" width="5" style="14" bestFit="1" customWidth="1"/>
    <col min="11235" max="11439" width="9.33203125" style="14"/>
    <col min="11440" max="11440" width="5" style="14" bestFit="1" customWidth="1"/>
    <col min="11441" max="11441" width="7" style="14" bestFit="1" customWidth="1"/>
    <col min="11442" max="11442" width="9.33203125" style="14"/>
    <col min="11443" max="11443" width="22" style="14" customWidth="1"/>
    <col min="11444" max="11444" width="3.33203125" style="14" bestFit="1" customWidth="1"/>
    <col min="11445" max="11445" width="8" style="14" bestFit="1" customWidth="1"/>
    <col min="11446" max="11446" width="6" style="14" bestFit="1" customWidth="1"/>
    <col min="11447" max="11447" width="6.1640625" style="14" bestFit="1" customWidth="1"/>
    <col min="11448" max="11448" width="6" style="14" bestFit="1" customWidth="1"/>
    <col min="11449" max="11449" width="6.1640625" style="14" bestFit="1" customWidth="1"/>
    <col min="11450" max="11450" width="5.1640625" style="14" bestFit="1" customWidth="1"/>
    <col min="11451" max="11451" width="8.1640625" style="14" bestFit="1" customWidth="1"/>
    <col min="11452" max="11473" width="0" style="14" hidden="1" customWidth="1"/>
    <col min="11474" max="11474" width="4.83203125" style="14" customWidth="1"/>
    <col min="11475" max="11475" width="7.5" style="14" customWidth="1"/>
    <col min="11476" max="11476" width="5.1640625" style="14" customWidth="1"/>
    <col min="11477" max="11477" width="7.5" style="14" customWidth="1"/>
    <col min="11478" max="11478" width="3.83203125" style="14" bestFit="1" customWidth="1"/>
    <col min="11479" max="11481" width="4.83203125" style="14" bestFit="1" customWidth="1"/>
    <col min="11482" max="11483" width="3.83203125" style="14" bestFit="1" customWidth="1"/>
    <col min="11484" max="11484" width="3.33203125" style="14" bestFit="1" customWidth="1"/>
    <col min="11485" max="11488" width="4.83203125" style="14" bestFit="1" customWidth="1"/>
    <col min="11489" max="11489" width="4" style="14" bestFit="1" customWidth="1"/>
    <col min="11490" max="11490" width="5" style="14" bestFit="1" customWidth="1"/>
    <col min="11491" max="11695" width="9.33203125" style="14"/>
    <col min="11696" max="11696" width="5" style="14" bestFit="1" customWidth="1"/>
    <col min="11697" max="11697" width="7" style="14" bestFit="1" customWidth="1"/>
    <col min="11698" max="11698" width="9.33203125" style="14"/>
    <col min="11699" max="11699" width="22" style="14" customWidth="1"/>
    <col min="11700" max="11700" width="3.33203125" style="14" bestFit="1" customWidth="1"/>
    <col min="11701" max="11701" width="8" style="14" bestFit="1" customWidth="1"/>
    <col min="11702" max="11702" width="6" style="14" bestFit="1" customWidth="1"/>
    <col min="11703" max="11703" width="6.1640625" style="14" bestFit="1" customWidth="1"/>
    <col min="11704" max="11704" width="6" style="14" bestFit="1" customWidth="1"/>
    <col min="11705" max="11705" width="6.1640625" style="14" bestFit="1" customWidth="1"/>
    <col min="11706" max="11706" width="5.1640625" style="14" bestFit="1" customWidth="1"/>
    <col min="11707" max="11707" width="8.1640625" style="14" bestFit="1" customWidth="1"/>
    <col min="11708" max="11729" width="0" style="14" hidden="1" customWidth="1"/>
    <col min="11730" max="11730" width="4.83203125" style="14" customWidth="1"/>
    <col min="11731" max="11731" width="7.5" style="14" customWidth="1"/>
    <col min="11732" max="11732" width="5.1640625" style="14" customWidth="1"/>
    <col min="11733" max="11733" width="7.5" style="14" customWidth="1"/>
    <col min="11734" max="11734" width="3.83203125" style="14" bestFit="1" customWidth="1"/>
    <col min="11735" max="11737" width="4.83203125" style="14" bestFit="1" customWidth="1"/>
    <col min="11738" max="11739" width="3.83203125" style="14" bestFit="1" customWidth="1"/>
    <col min="11740" max="11740" width="3.33203125" style="14" bestFit="1" customWidth="1"/>
    <col min="11741" max="11744" width="4.83203125" style="14" bestFit="1" customWidth="1"/>
    <col min="11745" max="11745" width="4" style="14" bestFit="1" customWidth="1"/>
    <col min="11746" max="11746" width="5" style="14" bestFit="1" customWidth="1"/>
    <col min="11747" max="11951" width="9.33203125" style="14"/>
    <col min="11952" max="11952" width="5" style="14" bestFit="1" customWidth="1"/>
    <col min="11953" max="11953" width="7" style="14" bestFit="1" customWidth="1"/>
    <col min="11954" max="11954" width="9.33203125" style="14"/>
    <col min="11955" max="11955" width="22" style="14" customWidth="1"/>
    <col min="11956" max="11956" width="3.33203125" style="14" bestFit="1" customWidth="1"/>
    <col min="11957" max="11957" width="8" style="14" bestFit="1" customWidth="1"/>
    <col min="11958" max="11958" width="6" style="14" bestFit="1" customWidth="1"/>
    <col min="11959" max="11959" width="6.1640625" style="14" bestFit="1" customWidth="1"/>
    <col min="11960" max="11960" width="6" style="14" bestFit="1" customWidth="1"/>
    <col min="11961" max="11961" width="6.1640625" style="14" bestFit="1" customWidth="1"/>
    <col min="11962" max="11962" width="5.1640625" style="14" bestFit="1" customWidth="1"/>
    <col min="11963" max="11963" width="8.1640625" style="14" bestFit="1" customWidth="1"/>
    <col min="11964" max="11985" width="0" style="14" hidden="1" customWidth="1"/>
    <col min="11986" max="11986" width="4.83203125" style="14" customWidth="1"/>
    <col min="11987" max="11987" width="7.5" style="14" customWidth="1"/>
    <col min="11988" max="11988" width="5.1640625" style="14" customWidth="1"/>
    <col min="11989" max="11989" width="7.5" style="14" customWidth="1"/>
    <col min="11990" max="11990" width="3.83203125" style="14" bestFit="1" customWidth="1"/>
    <col min="11991" max="11993" width="4.83203125" style="14" bestFit="1" customWidth="1"/>
    <col min="11994" max="11995" width="3.83203125" style="14" bestFit="1" customWidth="1"/>
    <col min="11996" max="11996" width="3.33203125" style="14" bestFit="1" customWidth="1"/>
    <col min="11997" max="12000" width="4.83203125" style="14" bestFit="1" customWidth="1"/>
    <col min="12001" max="12001" width="4" style="14" bestFit="1" customWidth="1"/>
    <col min="12002" max="12002" width="5" style="14" bestFit="1" customWidth="1"/>
    <col min="12003" max="12207" width="9.33203125" style="14"/>
    <col min="12208" max="12208" width="5" style="14" bestFit="1" customWidth="1"/>
    <col min="12209" max="12209" width="7" style="14" bestFit="1" customWidth="1"/>
    <col min="12210" max="12210" width="9.33203125" style="14"/>
    <col min="12211" max="12211" width="22" style="14" customWidth="1"/>
    <col min="12212" max="12212" width="3.33203125" style="14" bestFit="1" customWidth="1"/>
    <col min="12213" max="12213" width="8" style="14" bestFit="1" customWidth="1"/>
    <col min="12214" max="12214" width="6" style="14" bestFit="1" customWidth="1"/>
    <col min="12215" max="12215" width="6.1640625" style="14" bestFit="1" customWidth="1"/>
    <col min="12216" max="12216" width="6" style="14" bestFit="1" customWidth="1"/>
    <col min="12217" max="12217" width="6.1640625" style="14" bestFit="1" customWidth="1"/>
    <col min="12218" max="12218" width="5.1640625" style="14" bestFit="1" customWidth="1"/>
    <col min="12219" max="12219" width="8.1640625" style="14" bestFit="1" customWidth="1"/>
    <col min="12220" max="12241" width="0" style="14" hidden="1" customWidth="1"/>
    <col min="12242" max="12242" width="4.83203125" style="14" customWidth="1"/>
    <col min="12243" max="12243" width="7.5" style="14" customWidth="1"/>
    <col min="12244" max="12244" width="5.1640625" style="14" customWidth="1"/>
    <col min="12245" max="12245" width="7.5" style="14" customWidth="1"/>
    <col min="12246" max="12246" width="3.83203125" style="14" bestFit="1" customWidth="1"/>
    <col min="12247" max="12249" width="4.83203125" style="14" bestFit="1" customWidth="1"/>
    <col min="12250" max="12251" width="3.83203125" style="14" bestFit="1" customWidth="1"/>
    <col min="12252" max="12252" width="3.33203125" style="14" bestFit="1" customWidth="1"/>
    <col min="12253" max="12256" width="4.83203125" style="14" bestFit="1" customWidth="1"/>
    <col min="12257" max="12257" width="4" style="14" bestFit="1" customWidth="1"/>
    <col min="12258" max="12258" width="5" style="14" bestFit="1" customWidth="1"/>
    <col min="12259" max="12463" width="9.33203125" style="14"/>
    <col min="12464" max="12464" width="5" style="14" bestFit="1" customWidth="1"/>
    <col min="12465" max="12465" width="7" style="14" bestFit="1" customWidth="1"/>
    <col min="12466" max="12466" width="9.33203125" style="14"/>
    <col min="12467" max="12467" width="22" style="14" customWidth="1"/>
    <col min="12468" max="12468" width="3.33203125" style="14" bestFit="1" customWidth="1"/>
    <col min="12469" max="12469" width="8" style="14" bestFit="1" customWidth="1"/>
    <col min="12470" max="12470" width="6" style="14" bestFit="1" customWidth="1"/>
    <col min="12471" max="12471" width="6.1640625" style="14" bestFit="1" customWidth="1"/>
    <col min="12472" max="12472" width="6" style="14" bestFit="1" customWidth="1"/>
    <col min="12473" max="12473" width="6.1640625" style="14" bestFit="1" customWidth="1"/>
    <col min="12474" max="12474" width="5.1640625" style="14" bestFit="1" customWidth="1"/>
    <col min="12475" max="12475" width="8.1640625" style="14" bestFit="1" customWidth="1"/>
    <col min="12476" max="12497" width="0" style="14" hidden="1" customWidth="1"/>
    <col min="12498" max="12498" width="4.83203125" style="14" customWidth="1"/>
    <col min="12499" max="12499" width="7.5" style="14" customWidth="1"/>
    <col min="12500" max="12500" width="5.1640625" style="14" customWidth="1"/>
    <col min="12501" max="12501" width="7.5" style="14" customWidth="1"/>
    <col min="12502" max="12502" width="3.83203125" style="14" bestFit="1" customWidth="1"/>
    <col min="12503" max="12505" width="4.83203125" style="14" bestFit="1" customWidth="1"/>
    <col min="12506" max="12507" width="3.83203125" style="14" bestFit="1" customWidth="1"/>
    <col min="12508" max="12508" width="3.33203125" style="14" bestFit="1" customWidth="1"/>
    <col min="12509" max="12512" width="4.83203125" style="14" bestFit="1" customWidth="1"/>
    <col min="12513" max="12513" width="4" style="14" bestFit="1" customWidth="1"/>
    <col min="12514" max="12514" width="5" style="14" bestFit="1" customWidth="1"/>
    <col min="12515" max="12719" width="9.33203125" style="14"/>
    <col min="12720" max="12720" width="5" style="14" bestFit="1" customWidth="1"/>
    <col min="12721" max="12721" width="7" style="14" bestFit="1" customWidth="1"/>
    <col min="12722" max="12722" width="9.33203125" style="14"/>
    <col min="12723" max="12723" width="22" style="14" customWidth="1"/>
    <col min="12724" max="12724" width="3.33203125" style="14" bestFit="1" customWidth="1"/>
    <col min="12725" max="12725" width="8" style="14" bestFit="1" customWidth="1"/>
    <col min="12726" max="12726" width="6" style="14" bestFit="1" customWidth="1"/>
    <col min="12727" max="12727" width="6.1640625" style="14" bestFit="1" customWidth="1"/>
    <col min="12728" max="12728" width="6" style="14" bestFit="1" customWidth="1"/>
    <col min="12729" max="12729" width="6.1640625" style="14" bestFit="1" customWidth="1"/>
    <col min="12730" max="12730" width="5.1640625" style="14" bestFit="1" customWidth="1"/>
    <col min="12731" max="12731" width="8.1640625" style="14" bestFit="1" customWidth="1"/>
    <col min="12732" max="12753" width="0" style="14" hidden="1" customWidth="1"/>
    <col min="12754" max="12754" width="4.83203125" style="14" customWidth="1"/>
    <col min="12755" max="12755" width="7.5" style="14" customWidth="1"/>
    <col min="12756" max="12756" width="5.1640625" style="14" customWidth="1"/>
    <col min="12757" max="12757" width="7.5" style="14" customWidth="1"/>
    <col min="12758" max="12758" width="3.83203125" style="14" bestFit="1" customWidth="1"/>
    <col min="12759" max="12761" width="4.83203125" style="14" bestFit="1" customWidth="1"/>
    <col min="12762" max="12763" width="3.83203125" style="14" bestFit="1" customWidth="1"/>
    <col min="12764" max="12764" width="3.33203125" style="14" bestFit="1" customWidth="1"/>
    <col min="12765" max="12768" width="4.83203125" style="14" bestFit="1" customWidth="1"/>
    <col min="12769" max="12769" width="4" style="14" bestFit="1" customWidth="1"/>
    <col min="12770" max="12770" width="5" style="14" bestFit="1" customWidth="1"/>
    <col min="12771" max="12975" width="9.33203125" style="14"/>
    <col min="12976" max="12976" width="5" style="14" bestFit="1" customWidth="1"/>
    <col min="12977" max="12977" width="7" style="14" bestFit="1" customWidth="1"/>
    <col min="12978" max="12978" width="9.33203125" style="14"/>
    <col min="12979" max="12979" width="22" style="14" customWidth="1"/>
    <col min="12980" max="12980" width="3.33203125" style="14" bestFit="1" customWidth="1"/>
    <col min="12981" max="12981" width="8" style="14" bestFit="1" customWidth="1"/>
    <col min="12982" max="12982" width="6" style="14" bestFit="1" customWidth="1"/>
    <col min="12983" max="12983" width="6.1640625" style="14" bestFit="1" customWidth="1"/>
    <col min="12984" max="12984" width="6" style="14" bestFit="1" customWidth="1"/>
    <col min="12985" max="12985" width="6.1640625" style="14" bestFit="1" customWidth="1"/>
    <col min="12986" max="12986" width="5.1640625" style="14" bestFit="1" customWidth="1"/>
    <col min="12987" max="12987" width="8.1640625" style="14" bestFit="1" customWidth="1"/>
    <col min="12988" max="13009" width="0" style="14" hidden="1" customWidth="1"/>
    <col min="13010" max="13010" width="4.83203125" style="14" customWidth="1"/>
    <col min="13011" max="13011" width="7.5" style="14" customWidth="1"/>
    <col min="13012" max="13012" width="5.1640625" style="14" customWidth="1"/>
    <col min="13013" max="13013" width="7.5" style="14" customWidth="1"/>
    <col min="13014" max="13014" width="3.83203125" style="14" bestFit="1" customWidth="1"/>
    <col min="13015" max="13017" width="4.83203125" style="14" bestFit="1" customWidth="1"/>
    <col min="13018" max="13019" width="3.83203125" style="14" bestFit="1" customWidth="1"/>
    <col min="13020" max="13020" width="3.33203125" style="14" bestFit="1" customWidth="1"/>
    <col min="13021" max="13024" width="4.83203125" style="14" bestFit="1" customWidth="1"/>
    <col min="13025" max="13025" width="4" style="14" bestFit="1" customWidth="1"/>
    <col min="13026" max="13026" width="5" style="14" bestFit="1" customWidth="1"/>
    <col min="13027" max="13231" width="9.33203125" style="14"/>
    <col min="13232" max="13232" width="5" style="14" bestFit="1" customWidth="1"/>
    <col min="13233" max="13233" width="7" style="14" bestFit="1" customWidth="1"/>
    <col min="13234" max="13234" width="9.33203125" style="14"/>
    <col min="13235" max="13235" width="22" style="14" customWidth="1"/>
    <col min="13236" max="13236" width="3.33203125" style="14" bestFit="1" customWidth="1"/>
    <col min="13237" max="13237" width="8" style="14" bestFit="1" customWidth="1"/>
    <col min="13238" max="13238" width="6" style="14" bestFit="1" customWidth="1"/>
    <col min="13239" max="13239" width="6.1640625" style="14" bestFit="1" customWidth="1"/>
    <col min="13240" max="13240" width="6" style="14" bestFit="1" customWidth="1"/>
    <col min="13241" max="13241" width="6.1640625" style="14" bestFit="1" customWidth="1"/>
    <col min="13242" max="13242" width="5.1640625" style="14" bestFit="1" customWidth="1"/>
    <col min="13243" max="13243" width="8.1640625" style="14" bestFit="1" customWidth="1"/>
    <col min="13244" max="13265" width="0" style="14" hidden="1" customWidth="1"/>
    <col min="13266" max="13266" width="4.83203125" style="14" customWidth="1"/>
    <col min="13267" max="13267" width="7.5" style="14" customWidth="1"/>
    <col min="13268" max="13268" width="5.1640625" style="14" customWidth="1"/>
    <col min="13269" max="13269" width="7.5" style="14" customWidth="1"/>
    <col min="13270" max="13270" width="3.83203125" style="14" bestFit="1" customWidth="1"/>
    <col min="13271" max="13273" width="4.83203125" style="14" bestFit="1" customWidth="1"/>
    <col min="13274" max="13275" width="3.83203125" style="14" bestFit="1" customWidth="1"/>
    <col min="13276" max="13276" width="3.33203125" style="14" bestFit="1" customWidth="1"/>
    <col min="13277" max="13280" width="4.83203125" style="14" bestFit="1" customWidth="1"/>
    <col min="13281" max="13281" width="4" style="14" bestFit="1" customWidth="1"/>
    <col min="13282" max="13282" width="5" style="14" bestFit="1" customWidth="1"/>
    <col min="13283" max="13487" width="9.33203125" style="14"/>
    <col min="13488" max="13488" width="5" style="14" bestFit="1" customWidth="1"/>
    <col min="13489" max="13489" width="7" style="14" bestFit="1" customWidth="1"/>
    <col min="13490" max="13490" width="9.33203125" style="14"/>
    <col min="13491" max="13491" width="22" style="14" customWidth="1"/>
    <col min="13492" max="13492" width="3.33203125" style="14" bestFit="1" customWidth="1"/>
    <col min="13493" max="13493" width="8" style="14" bestFit="1" customWidth="1"/>
    <col min="13494" max="13494" width="6" style="14" bestFit="1" customWidth="1"/>
    <col min="13495" max="13495" width="6.1640625" style="14" bestFit="1" customWidth="1"/>
    <col min="13496" max="13496" width="6" style="14" bestFit="1" customWidth="1"/>
    <col min="13497" max="13497" width="6.1640625" style="14" bestFit="1" customWidth="1"/>
    <col min="13498" max="13498" width="5.1640625" style="14" bestFit="1" customWidth="1"/>
    <col min="13499" max="13499" width="8.1640625" style="14" bestFit="1" customWidth="1"/>
    <col min="13500" max="13521" width="0" style="14" hidden="1" customWidth="1"/>
    <col min="13522" max="13522" width="4.83203125" style="14" customWidth="1"/>
    <col min="13523" max="13523" width="7.5" style="14" customWidth="1"/>
    <col min="13524" max="13524" width="5.1640625" style="14" customWidth="1"/>
    <col min="13525" max="13525" width="7.5" style="14" customWidth="1"/>
    <col min="13526" max="13526" width="3.83203125" style="14" bestFit="1" customWidth="1"/>
    <col min="13527" max="13529" width="4.83203125" style="14" bestFit="1" customWidth="1"/>
    <col min="13530" max="13531" width="3.83203125" style="14" bestFit="1" customWidth="1"/>
    <col min="13532" max="13532" width="3.33203125" style="14" bestFit="1" customWidth="1"/>
    <col min="13533" max="13536" width="4.83203125" style="14" bestFit="1" customWidth="1"/>
    <col min="13537" max="13537" width="4" style="14" bestFit="1" customWidth="1"/>
    <col min="13538" max="13538" width="5" style="14" bestFit="1" customWidth="1"/>
    <col min="13539" max="13743" width="9.33203125" style="14"/>
    <col min="13744" max="13744" width="5" style="14" bestFit="1" customWidth="1"/>
    <col min="13745" max="13745" width="7" style="14" bestFit="1" customWidth="1"/>
    <col min="13746" max="13746" width="9.33203125" style="14"/>
    <col min="13747" max="13747" width="22" style="14" customWidth="1"/>
    <col min="13748" max="13748" width="3.33203125" style="14" bestFit="1" customWidth="1"/>
    <col min="13749" max="13749" width="8" style="14" bestFit="1" customWidth="1"/>
    <col min="13750" max="13750" width="6" style="14" bestFit="1" customWidth="1"/>
    <col min="13751" max="13751" width="6.1640625" style="14" bestFit="1" customWidth="1"/>
    <col min="13752" max="13752" width="6" style="14" bestFit="1" customWidth="1"/>
    <col min="13753" max="13753" width="6.1640625" style="14" bestFit="1" customWidth="1"/>
    <col min="13754" max="13754" width="5.1640625" style="14" bestFit="1" customWidth="1"/>
    <col min="13755" max="13755" width="8.1640625" style="14" bestFit="1" customWidth="1"/>
    <col min="13756" max="13777" width="0" style="14" hidden="1" customWidth="1"/>
    <col min="13778" max="13778" width="4.83203125" style="14" customWidth="1"/>
    <col min="13779" max="13779" width="7.5" style="14" customWidth="1"/>
    <col min="13780" max="13780" width="5.1640625" style="14" customWidth="1"/>
    <col min="13781" max="13781" width="7.5" style="14" customWidth="1"/>
    <col min="13782" max="13782" width="3.83203125" style="14" bestFit="1" customWidth="1"/>
    <col min="13783" max="13785" width="4.83203125" style="14" bestFit="1" customWidth="1"/>
    <col min="13786" max="13787" width="3.83203125" style="14" bestFit="1" customWidth="1"/>
    <col min="13788" max="13788" width="3.33203125" style="14" bestFit="1" customWidth="1"/>
    <col min="13789" max="13792" width="4.83203125" style="14" bestFit="1" customWidth="1"/>
    <col min="13793" max="13793" width="4" style="14" bestFit="1" customWidth="1"/>
    <col min="13794" max="13794" width="5" style="14" bestFit="1" customWidth="1"/>
    <col min="13795" max="13999" width="9.33203125" style="14"/>
    <col min="14000" max="14000" width="5" style="14" bestFit="1" customWidth="1"/>
    <col min="14001" max="14001" width="7" style="14" bestFit="1" customWidth="1"/>
    <col min="14002" max="14002" width="9.33203125" style="14"/>
    <col min="14003" max="14003" width="22" style="14" customWidth="1"/>
    <col min="14004" max="14004" width="3.33203125" style="14" bestFit="1" customWidth="1"/>
    <col min="14005" max="14005" width="8" style="14" bestFit="1" customWidth="1"/>
    <col min="14006" max="14006" width="6" style="14" bestFit="1" customWidth="1"/>
    <col min="14007" max="14007" width="6.1640625" style="14" bestFit="1" customWidth="1"/>
    <col min="14008" max="14008" width="6" style="14" bestFit="1" customWidth="1"/>
    <col min="14009" max="14009" width="6.1640625" style="14" bestFit="1" customWidth="1"/>
    <col min="14010" max="14010" width="5.1640625" style="14" bestFit="1" customWidth="1"/>
    <col min="14011" max="14011" width="8.1640625" style="14" bestFit="1" customWidth="1"/>
    <col min="14012" max="14033" width="0" style="14" hidden="1" customWidth="1"/>
    <col min="14034" max="14034" width="4.83203125" style="14" customWidth="1"/>
    <col min="14035" max="14035" width="7.5" style="14" customWidth="1"/>
    <col min="14036" max="14036" width="5.1640625" style="14" customWidth="1"/>
    <col min="14037" max="14037" width="7.5" style="14" customWidth="1"/>
    <col min="14038" max="14038" width="3.83203125" style="14" bestFit="1" customWidth="1"/>
    <col min="14039" max="14041" width="4.83203125" style="14" bestFit="1" customWidth="1"/>
    <col min="14042" max="14043" width="3.83203125" style="14" bestFit="1" customWidth="1"/>
    <col min="14044" max="14044" width="3.33203125" style="14" bestFit="1" customWidth="1"/>
    <col min="14045" max="14048" width="4.83203125" style="14" bestFit="1" customWidth="1"/>
    <col min="14049" max="14049" width="4" style="14" bestFit="1" customWidth="1"/>
    <col min="14050" max="14050" width="5" style="14" bestFit="1" customWidth="1"/>
    <col min="14051" max="14255" width="9.33203125" style="14"/>
    <col min="14256" max="14256" width="5" style="14" bestFit="1" customWidth="1"/>
    <col min="14257" max="14257" width="7" style="14" bestFit="1" customWidth="1"/>
    <col min="14258" max="14258" width="9.33203125" style="14"/>
    <col min="14259" max="14259" width="22" style="14" customWidth="1"/>
    <col min="14260" max="14260" width="3.33203125" style="14" bestFit="1" customWidth="1"/>
    <col min="14261" max="14261" width="8" style="14" bestFit="1" customWidth="1"/>
    <col min="14262" max="14262" width="6" style="14" bestFit="1" customWidth="1"/>
    <col min="14263" max="14263" width="6.1640625" style="14" bestFit="1" customWidth="1"/>
    <col min="14264" max="14264" width="6" style="14" bestFit="1" customWidth="1"/>
    <col min="14265" max="14265" width="6.1640625" style="14" bestFit="1" customWidth="1"/>
    <col min="14266" max="14266" width="5.1640625" style="14" bestFit="1" customWidth="1"/>
    <col min="14267" max="14267" width="8.1640625" style="14" bestFit="1" customWidth="1"/>
    <col min="14268" max="14289" width="0" style="14" hidden="1" customWidth="1"/>
    <col min="14290" max="14290" width="4.83203125" style="14" customWidth="1"/>
    <col min="14291" max="14291" width="7.5" style="14" customWidth="1"/>
    <col min="14292" max="14292" width="5.1640625" style="14" customWidth="1"/>
    <col min="14293" max="14293" width="7.5" style="14" customWidth="1"/>
    <col min="14294" max="14294" width="3.83203125" style="14" bestFit="1" customWidth="1"/>
    <col min="14295" max="14297" width="4.83203125" style="14" bestFit="1" customWidth="1"/>
    <col min="14298" max="14299" width="3.83203125" style="14" bestFit="1" customWidth="1"/>
    <col min="14300" max="14300" width="3.33203125" style="14" bestFit="1" customWidth="1"/>
    <col min="14301" max="14304" width="4.83203125" style="14" bestFit="1" customWidth="1"/>
    <col min="14305" max="14305" width="4" style="14" bestFit="1" customWidth="1"/>
    <col min="14306" max="14306" width="5" style="14" bestFit="1" customWidth="1"/>
    <col min="14307" max="14511" width="9.33203125" style="14"/>
    <col min="14512" max="14512" width="5" style="14" bestFit="1" customWidth="1"/>
    <col min="14513" max="14513" width="7" style="14" bestFit="1" customWidth="1"/>
    <col min="14514" max="14514" width="9.33203125" style="14"/>
    <col min="14515" max="14515" width="22" style="14" customWidth="1"/>
    <col min="14516" max="14516" width="3.33203125" style="14" bestFit="1" customWidth="1"/>
    <col min="14517" max="14517" width="8" style="14" bestFit="1" customWidth="1"/>
    <col min="14518" max="14518" width="6" style="14" bestFit="1" customWidth="1"/>
    <col min="14519" max="14519" width="6.1640625" style="14" bestFit="1" customWidth="1"/>
    <col min="14520" max="14520" width="6" style="14" bestFit="1" customWidth="1"/>
    <col min="14521" max="14521" width="6.1640625" style="14" bestFit="1" customWidth="1"/>
    <col min="14522" max="14522" width="5.1640625" style="14" bestFit="1" customWidth="1"/>
    <col min="14523" max="14523" width="8.1640625" style="14" bestFit="1" customWidth="1"/>
    <col min="14524" max="14545" width="0" style="14" hidden="1" customWidth="1"/>
    <col min="14546" max="14546" width="4.83203125" style="14" customWidth="1"/>
    <col min="14547" max="14547" width="7.5" style="14" customWidth="1"/>
    <col min="14548" max="14548" width="5.1640625" style="14" customWidth="1"/>
    <col min="14549" max="14549" width="7.5" style="14" customWidth="1"/>
    <col min="14550" max="14550" width="3.83203125" style="14" bestFit="1" customWidth="1"/>
    <col min="14551" max="14553" width="4.83203125" style="14" bestFit="1" customWidth="1"/>
    <col min="14554" max="14555" width="3.83203125" style="14" bestFit="1" customWidth="1"/>
    <col min="14556" max="14556" width="3.33203125" style="14" bestFit="1" customWidth="1"/>
    <col min="14557" max="14560" width="4.83203125" style="14" bestFit="1" customWidth="1"/>
    <col min="14561" max="14561" width="4" style="14" bestFit="1" customWidth="1"/>
    <col min="14562" max="14562" width="5" style="14" bestFit="1" customWidth="1"/>
    <col min="14563" max="14767" width="9.33203125" style="14"/>
    <col min="14768" max="14768" width="5" style="14" bestFit="1" customWidth="1"/>
    <col min="14769" max="14769" width="7" style="14" bestFit="1" customWidth="1"/>
    <col min="14770" max="14770" width="9.33203125" style="14"/>
    <col min="14771" max="14771" width="22" style="14" customWidth="1"/>
    <col min="14772" max="14772" width="3.33203125" style="14" bestFit="1" customWidth="1"/>
    <col min="14773" max="14773" width="8" style="14" bestFit="1" customWidth="1"/>
    <col min="14774" max="14774" width="6" style="14" bestFit="1" customWidth="1"/>
    <col min="14775" max="14775" width="6.1640625" style="14" bestFit="1" customWidth="1"/>
    <col min="14776" max="14776" width="6" style="14" bestFit="1" customWidth="1"/>
    <col min="14777" max="14777" width="6.1640625" style="14" bestFit="1" customWidth="1"/>
    <col min="14778" max="14778" width="5.1640625" style="14" bestFit="1" customWidth="1"/>
    <col min="14779" max="14779" width="8.1640625" style="14" bestFit="1" customWidth="1"/>
    <col min="14780" max="14801" width="0" style="14" hidden="1" customWidth="1"/>
    <col min="14802" max="14802" width="4.83203125" style="14" customWidth="1"/>
    <col min="14803" max="14803" width="7.5" style="14" customWidth="1"/>
    <col min="14804" max="14804" width="5.1640625" style="14" customWidth="1"/>
    <col min="14805" max="14805" width="7.5" style="14" customWidth="1"/>
    <col min="14806" max="14806" width="3.83203125" style="14" bestFit="1" customWidth="1"/>
    <col min="14807" max="14809" width="4.83203125" style="14" bestFit="1" customWidth="1"/>
    <col min="14810" max="14811" width="3.83203125" style="14" bestFit="1" customWidth="1"/>
    <col min="14812" max="14812" width="3.33203125" style="14" bestFit="1" customWidth="1"/>
    <col min="14813" max="14816" width="4.83203125" style="14" bestFit="1" customWidth="1"/>
    <col min="14817" max="14817" width="4" style="14" bestFit="1" customWidth="1"/>
    <col min="14818" max="14818" width="5" style="14" bestFit="1" customWidth="1"/>
    <col min="14819" max="15023" width="9.33203125" style="14"/>
    <col min="15024" max="15024" width="5" style="14" bestFit="1" customWidth="1"/>
    <col min="15025" max="15025" width="7" style="14" bestFit="1" customWidth="1"/>
    <col min="15026" max="15026" width="9.33203125" style="14"/>
    <col min="15027" max="15027" width="22" style="14" customWidth="1"/>
    <col min="15028" max="15028" width="3.33203125" style="14" bestFit="1" customWidth="1"/>
    <col min="15029" max="15029" width="8" style="14" bestFit="1" customWidth="1"/>
    <col min="15030" max="15030" width="6" style="14" bestFit="1" customWidth="1"/>
    <col min="15031" max="15031" width="6.1640625" style="14" bestFit="1" customWidth="1"/>
    <col min="15032" max="15032" width="6" style="14" bestFit="1" customWidth="1"/>
    <col min="15033" max="15033" width="6.1640625" style="14" bestFit="1" customWidth="1"/>
    <col min="15034" max="15034" width="5.1640625" style="14" bestFit="1" customWidth="1"/>
    <col min="15035" max="15035" width="8.1640625" style="14" bestFit="1" customWidth="1"/>
    <col min="15036" max="15057" width="0" style="14" hidden="1" customWidth="1"/>
    <col min="15058" max="15058" width="4.83203125" style="14" customWidth="1"/>
    <col min="15059" max="15059" width="7.5" style="14" customWidth="1"/>
    <col min="15060" max="15060" width="5.1640625" style="14" customWidth="1"/>
    <col min="15061" max="15061" width="7.5" style="14" customWidth="1"/>
    <col min="15062" max="15062" width="3.83203125" style="14" bestFit="1" customWidth="1"/>
    <col min="15063" max="15065" width="4.83203125" style="14" bestFit="1" customWidth="1"/>
    <col min="15066" max="15067" width="3.83203125" style="14" bestFit="1" customWidth="1"/>
    <col min="15068" max="15068" width="3.33203125" style="14" bestFit="1" customWidth="1"/>
    <col min="15069" max="15072" width="4.83203125" style="14" bestFit="1" customWidth="1"/>
    <col min="15073" max="15073" width="4" style="14" bestFit="1" customWidth="1"/>
    <col min="15074" max="15074" width="5" style="14" bestFit="1" customWidth="1"/>
    <col min="15075" max="15279" width="9.33203125" style="14"/>
    <col min="15280" max="15280" width="5" style="14" bestFit="1" customWidth="1"/>
    <col min="15281" max="15281" width="7" style="14" bestFit="1" customWidth="1"/>
    <col min="15282" max="15282" width="9.33203125" style="14"/>
    <col min="15283" max="15283" width="22" style="14" customWidth="1"/>
    <col min="15284" max="15284" width="3.33203125" style="14" bestFit="1" customWidth="1"/>
    <col min="15285" max="15285" width="8" style="14" bestFit="1" customWidth="1"/>
    <col min="15286" max="15286" width="6" style="14" bestFit="1" customWidth="1"/>
    <col min="15287" max="15287" width="6.1640625" style="14" bestFit="1" customWidth="1"/>
    <col min="15288" max="15288" width="6" style="14" bestFit="1" customWidth="1"/>
    <col min="15289" max="15289" width="6.1640625" style="14" bestFit="1" customWidth="1"/>
    <col min="15290" max="15290" width="5.1640625" style="14" bestFit="1" customWidth="1"/>
    <col min="15291" max="15291" width="8.1640625" style="14" bestFit="1" customWidth="1"/>
    <col min="15292" max="15313" width="0" style="14" hidden="1" customWidth="1"/>
    <col min="15314" max="15314" width="4.83203125" style="14" customWidth="1"/>
    <col min="15315" max="15315" width="7.5" style="14" customWidth="1"/>
    <col min="15316" max="15316" width="5.1640625" style="14" customWidth="1"/>
    <col min="15317" max="15317" width="7.5" style="14" customWidth="1"/>
    <col min="15318" max="15318" width="3.83203125" style="14" bestFit="1" customWidth="1"/>
    <col min="15319" max="15321" width="4.83203125" style="14" bestFit="1" customWidth="1"/>
    <col min="15322" max="15323" width="3.83203125" style="14" bestFit="1" customWidth="1"/>
    <col min="15324" max="15324" width="3.33203125" style="14" bestFit="1" customWidth="1"/>
    <col min="15325" max="15328" width="4.83203125" style="14" bestFit="1" customWidth="1"/>
    <col min="15329" max="15329" width="4" style="14" bestFit="1" customWidth="1"/>
    <col min="15330" max="15330" width="5" style="14" bestFit="1" customWidth="1"/>
    <col min="15331" max="15535" width="9.33203125" style="14"/>
    <col min="15536" max="15536" width="5" style="14" bestFit="1" customWidth="1"/>
    <col min="15537" max="15537" width="7" style="14" bestFit="1" customWidth="1"/>
    <col min="15538" max="15538" width="9.33203125" style="14"/>
    <col min="15539" max="15539" width="22" style="14" customWidth="1"/>
    <col min="15540" max="15540" width="3.33203125" style="14" bestFit="1" customWidth="1"/>
    <col min="15541" max="15541" width="8" style="14" bestFit="1" customWidth="1"/>
    <col min="15542" max="15542" width="6" style="14" bestFit="1" customWidth="1"/>
    <col min="15543" max="15543" width="6.1640625" style="14" bestFit="1" customWidth="1"/>
    <col min="15544" max="15544" width="6" style="14" bestFit="1" customWidth="1"/>
    <col min="15545" max="15545" width="6.1640625" style="14" bestFit="1" customWidth="1"/>
    <col min="15546" max="15546" width="5.1640625" style="14" bestFit="1" customWidth="1"/>
    <col min="15547" max="15547" width="8.1640625" style="14" bestFit="1" customWidth="1"/>
    <col min="15548" max="15569" width="0" style="14" hidden="1" customWidth="1"/>
    <col min="15570" max="15570" width="4.83203125" style="14" customWidth="1"/>
    <col min="15571" max="15571" width="7.5" style="14" customWidth="1"/>
    <col min="15572" max="15572" width="5.1640625" style="14" customWidth="1"/>
    <col min="15573" max="15573" width="7.5" style="14" customWidth="1"/>
    <col min="15574" max="15574" width="3.83203125" style="14" bestFit="1" customWidth="1"/>
    <col min="15575" max="15577" width="4.83203125" style="14" bestFit="1" customWidth="1"/>
    <col min="15578" max="15579" width="3.83203125" style="14" bestFit="1" customWidth="1"/>
    <col min="15580" max="15580" width="3.33203125" style="14" bestFit="1" customWidth="1"/>
    <col min="15581" max="15584" width="4.83203125" style="14" bestFit="1" customWidth="1"/>
    <col min="15585" max="15585" width="4" style="14" bestFit="1" customWidth="1"/>
    <col min="15586" max="15586" width="5" style="14" bestFit="1" customWidth="1"/>
    <col min="15587" max="15791" width="9.33203125" style="14"/>
    <col min="15792" max="15792" width="5" style="14" bestFit="1" customWidth="1"/>
    <col min="15793" max="15793" width="7" style="14" bestFit="1" customWidth="1"/>
    <col min="15794" max="15794" width="9.33203125" style="14"/>
    <col min="15795" max="15795" width="22" style="14" customWidth="1"/>
    <col min="15796" max="15796" width="3.33203125" style="14" bestFit="1" customWidth="1"/>
    <col min="15797" max="15797" width="8" style="14" bestFit="1" customWidth="1"/>
    <col min="15798" max="15798" width="6" style="14" bestFit="1" customWidth="1"/>
    <col min="15799" max="15799" width="6.1640625" style="14" bestFit="1" customWidth="1"/>
    <col min="15800" max="15800" width="6" style="14" bestFit="1" customWidth="1"/>
    <col min="15801" max="15801" width="6.1640625" style="14" bestFit="1" customWidth="1"/>
    <col min="15802" max="15802" width="5.1640625" style="14" bestFit="1" customWidth="1"/>
    <col min="15803" max="15803" width="8.1640625" style="14" bestFit="1" customWidth="1"/>
    <col min="15804" max="15825" width="0" style="14" hidden="1" customWidth="1"/>
    <col min="15826" max="15826" width="4.83203125" style="14" customWidth="1"/>
    <col min="15827" max="15827" width="7.5" style="14" customWidth="1"/>
    <col min="15828" max="15828" width="5.1640625" style="14" customWidth="1"/>
    <col min="15829" max="15829" width="7.5" style="14" customWidth="1"/>
    <col min="15830" max="15830" width="3.83203125" style="14" bestFit="1" customWidth="1"/>
    <col min="15831" max="15833" width="4.83203125" style="14" bestFit="1" customWidth="1"/>
    <col min="15834" max="15835" width="3.83203125" style="14" bestFit="1" customWidth="1"/>
    <col min="15836" max="15836" width="3.33203125" style="14" bestFit="1" customWidth="1"/>
    <col min="15837" max="15840" width="4.83203125" style="14" bestFit="1" customWidth="1"/>
    <col min="15841" max="15841" width="4" style="14" bestFit="1" customWidth="1"/>
    <col min="15842" max="15842" width="5" style="14" bestFit="1" customWidth="1"/>
    <col min="15843" max="16047" width="9.33203125" style="14"/>
    <col min="16048" max="16048" width="5" style="14" bestFit="1" customWidth="1"/>
    <col min="16049" max="16049" width="7" style="14" bestFit="1" customWidth="1"/>
    <col min="16050" max="16050" width="9.33203125" style="14"/>
    <col min="16051" max="16051" width="22" style="14" customWidth="1"/>
    <col min="16052" max="16052" width="3.33203125" style="14" bestFit="1" customWidth="1"/>
    <col min="16053" max="16053" width="8" style="14" bestFit="1" customWidth="1"/>
    <col min="16054" max="16054" width="6" style="14" bestFit="1" customWidth="1"/>
    <col min="16055" max="16055" width="6.1640625" style="14" bestFit="1" customWidth="1"/>
    <col min="16056" max="16056" width="6" style="14" bestFit="1" customWidth="1"/>
    <col min="16057" max="16057" width="6.1640625" style="14" bestFit="1" customWidth="1"/>
    <col min="16058" max="16058" width="5.1640625" style="14" bestFit="1" customWidth="1"/>
    <col min="16059" max="16059" width="8.1640625" style="14" bestFit="1" customWidth="1"/>
    <col min="16060" max="16081" width="0" style="14" hidden="1" customWidth="1"/>
    <col min="16082" max="16082" width="4.83203125" style="14" customWidth="1"/>
    <col min="16083" max="16083" width="7.5" style="14" customWidth="1"/>
    <col min="16084" max="16084" width="5.1640625" style="14" customWidth="1"/>
    <col min="16085" max="16085" width="7.5" style="14" customWidth="1"/>
    <col min="16086" max="16086" width="3.83203125" style="14" bestFit="1" customWidth="1"/>
    <col min="16087" max="16089" width="4.83203125" style="14" bestFit="1" customWidth="1"/>
    <col min="16090" max="16091" width="3.83203125" style="14" bestFit="1" customWidth="1"/>
    <col min="16092" max="16092" width="3.33203125" style="14" bestFit="1" customWidth="1"/>
    <col min="16093" max="16096" width="4.83203125" style="14" bestFit="1" customWidth="1"/>
    <col min="16097" max="16097" width="4" style="14" bestFit="1" customWidth="1"/>
    <col min="16098" max="16098" width="5" style="14" bestFit="1" customWidth="1"/>
    <col min="16099" max="16384" width="9.33203125" style="14"/>
  </cols>
  <sheetData>
    <row r="1" spans="1:12" ht="24" customHeight="1" x14ac:dyDescent="0.15">
      <c r="A1" s="5" t="s">
        <v>1401</v>
      </c>
      <c r="B1" s="6"/>
      <c r="C1" s="7"/>
      <c r="D1" s="8"/>
      <c r="E1" s="9"/>
      <c r="F1" s="10"/>
      <c r="G1" s="11"/>
      <c r="H1" s="6"/>
      <c r="I1" s="11"/>
      <c r="J1" s="6"/>
      <c r="K1" s="12"/>
      <c r="L1" s="13"/>
    </row>
    <row r="2" spans="1:12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  <c r="L2" s="20" t="s">
        <v>1385</v>
      </c>
    </row>
    <row r="3" spans="1:12" s="25" customFormat="1" ht="11.25" x14ac:dyDescent="0.15">
      <c r="A3" s="22">
        <f t="shared" ref="A3:A34" si="0">ROW()-2</f>
        <v>1</v>
      </c>
      <c r="B3" s="22" t="s">
        <v>181</v>
      </c>
      <c r="C3" s="24" t="s">
        <v>182</v>
      </c>
      <c r="D3" s="23">
        <v>9</v>
      </c>
      <c r="E3" s="24" t="s">
        <v>1386</v>
      </c>
      <c r="F3" s="24" t="s">
        <v>6</v>
      </c>
      <c r="G3" s="22">
        <v>1928</v>
      </c>
      <c r="H3" s="22">
        <v>1928</v>
      </c>
      <c r="I3" s="22">
        <v>0</v>
      </c>
      <c r="J3" s="22">
        <v>0</v>
      </c>
      <c r="K3" s="32">
        <v>101643</v>
      </c>
      <c r="L3" s="24">
        <f t="shared" ref="L3:L34" si="1">IF(K3&lt;3,1,0)</f>
        <v>0</v>
      </c>
    </row>
    <row r="4" spans="1:12" s="25" customFormat="1" ht="11.25" x14ac:dyDescent="0.15">
      <c r="A4" s="22">
        <f t="shared" si="0"/>
        <v>2</v>
      </c>
      <c r="B4" s="22" t="s">
        <v>322</v>
      </c>
      <c r="C4" s="24" t="s">
        <v>323</v>
      </c>
      <c r="D4" s="23">
        <v>9</v>
      </c>
      <c r="E4" s="24" t="s">
        <v>1386</v>
      </c>
      <c r="F4" s="24" t="s">
        <v>6</v>
      </c>
      <c r="G4" s="22">
        <v>1863</v>
      </c>
      <c r="H4" s="22">
        <v>1863</v>
      </c>
      <c r="I4" s="22">
        <v>0</v>
      </c>
      <c r="J4" s="22">
        <v>0</v>
      </c>
      <c r="K4" s="32">
        <v>84162</v>
      </c>
      <c r="L4" s="24">
        <f t="shared" si="1"/>
        <v>0</v>
      </c>
    </row>
    <row r="5" spans="1:12" s="25" customFormat="1" ht="11.25" x14ac:dyDescent="0.15">
      <c r="A5" s="22">
        <f t="shared" si="0"/>
        <v>3</v>
      </c>
      <c r="B5" s="22" t="s">
        <v>254</v>
      </c>
      <c r="C5" s="24" t="s">
        <v>255</v>
      </c>
      <c r="D5" s="23">
        <v>9</v>
      </c>
      <c r="E5" s="24" t="s">
        <v>1386</v>
      </c>
      <c r="F5" s="24" t="s">
        <v>6</v>
      </c>
      <c r="G5" s="22">
        <v>1776</v>
      </c>
      <c r="H5" s="22">
        <v>1776</v>
      </c>
      <c r="I5" s="22">
        <v>0</v>
      </c>
      <c r="J5" s="22">
        <v>0</v>
      </c>
      <c r="K5" s="32">
        <v>69415</v>
      </c>
      <c r="L5" s="24">
        <f t="shared" si="1"/>
        <v>0</v>
      </c>
    </row>
    <row r="6" spans="1:12" s="25" customFormat="1" ht="11.25" x14ac:dyDescent="0.15">
      <c r="A6" s="22">
        <f t="shared" si="0"/>
        <v>4</v>
      </c>
      <c r="B6" s="22" t="s">
        <v>215</v>
      </c>
      <c r="C6" s="24" t="s">
        <v>216</v>
      </c>
      <c r="D6" s="23">
        <v>9</v>
      </c>
      <c r="E6" s="24" t="s">
        <v>1386</v>
      </c>
      <c r="F6" s="24" t="s">
        <v>6</v>
      </c>
      <c r="G6" s="22">
        <v>1748</v>
      </c>
      <c r="H6" s="22">
        <v>1748</v>
      </c>
      <c r="I6" s="22">
        <v>0</v>
      </c>
      <c r="J6" s="22">
        <v>0</v>
      </c>
      <c r="K6" s="32">
        <v>53484</v>
      </c>
      <c r="L6" s="24">
        <f t="shared" si="1"/>
        <v>0</v>
      </c>
    </row>
    <row r="7" spans="1:12" s="25" customFormat="1" ht="11.25" x14ac:dyDescent="0.15">
      <c r="A7" s="22">
        <f t="shared" si="0"/>
        <v>5</v>
      </c>
      <c r="B7" s="22" t="s">
        <v>178</v>
      </c>
      <c r="C7" s="24" t="s">
        <v>179</v>
      </c>
      <c r="D7" s="23">
        <v>9</v>
      </c>
      <c r="E7" s="24" t="s">
        <v>1386</v>
      </c>
      <c r="F7" s="24" t="s">
        <v>6</v>
      </c>
      <c r="G7" s="22">
        <v>1629</v>
      </c>
      <c r="H7" s="22">
        <v>1629</v>
      </c>
      <c r="I7" s="22">
        <v>0</v>
      </c>
      <c r="J7" s="22">
        <v>0</v>
      </c>
      <c r="K7" s="32">
        <v>26715</v>
      </c>
      <c r="L7" s="24">
        <f t="shared" si="1"/>
        <v>0</v>
      </c>
    </row>
    <row r="8" spans="1:12" s="25" customFormat="1" ht="11.25" x14ac:dyDescent="0.15">
      <c r="A8" s="22">
        <f t="shared" si="0"/>
        <v>6</v>
      </c>
      <c r="B8" s="22" t="s">
        <v>453</v>
      </c>
      <c r="C8" s="24" t="s">
        <v>454</v>
      </c>
      <c r="D8" s="23">
        <v>9</v>
      </c>
      <c r="E8" s="24" t="s">
        <v>1386</v>
      </c>
      <c r="F8" s="24" t="s">
        <v>6</v>
      </c>
      <c r="G8" s="22">
        <v>1607</v>
      </c>
      <c r="H8" s="22">
        <v>1607</v>
      </c>
      <c r="I8" s="22">
        <v>0</v>
      </c>
      <c r="J8" s="22">
        <v>0</v>
      </c>
      <c r="K8" s="32">
        <v>7225</v>
      </c>
      <c r="L8" s="24">
        <f t="shared" si="1"/>
        <v>0</v>
      </c>
    </row>
    <row r="9" spans="1:12" s="25" customFormat="1" ht="11.25" x14ac:dyDescent="0.15">
      <c r="A9" s="22">
        <f t="shared" si="0"/>
        <v>7</v>
      </c>
      <c r="B9" s="22" t="s">
        <v>172</v>
      </c>
      <c r="C9" s="24" t="s">
        <v>173</v>
      </c>
      <c r="D9" s="23">
        <v>9</v>
      </c>
      <c r="E9" s="24" t="s">
        <v>1386</v>
      </c>
      <c r="F9" s="24" t="s">
        <v>6</v>
      </c>
      <c r="G9" s="22">
        <v>1595</v>
      </c>
      <c r="H9" s="22">
        <v>1595</v>
      </c>
      <c r="I9" s="22">
        <v>0</v>
      </c>
      <c r="J9" s="22">
        <v>0</v>
      </c>
      <c r="K9" s="32">
        <v>26017</v>
      </c>
      <c r="L9" s="24">
        <f t="shared" si="1"/>
        <v>0</v>
      </c>
    </row>
    <row r="10" spans="1:12" s="25" customFormat="1" ht="11.25" x14ac:dyDescent="0.15">
      <c r="A10" s="22">
        <f t="shared" si="0"/>
        <v>8</v>
      </c>
      <c r="B10" s="22" t="s">
        <v>1009</v>
      </c>
      <c r="C10" s="24" t="s">
        <v>1010</v>
      </c>
      <c r="D10" s="23">
        <v>9</v>
      </c>
      <c r="E10" s="24" t="s">
        <v>1386</v>
      </c>
      <c r="F10" s="24" t="s">
        <v>6</v>
      </c>
      <c r="G10" s="22">
        <v>1498</v>
      </c>
      <c r="H10" s="22">
        <v>1498</v>
      </c>
      <c r="I10" s="22">
        <v>0</v>
      </c>
      <c r="J10" s="22">
        <v>0</v>
      </c>
      <c r="K10" s="32">
        <v>9447</v>
      </c>
      <c r="L10" s="24">
        <f t="shared" si="1"/>
        <v>0</v>
      </c>
    </row>
    <row r="11" spans="1:12" s="25" customFormat="1" ht="11.25" x14ac:dyDescent="0.15">
      <c r="A11" s="22">
        <f t="shared" si="0"/>
        <v>9</v>
      </c>
      <c r="B11" s="22" t="s">
        <v>221</v>
      </c>
      <c r="C11" s="24" t="s">
        <v>222</v>
      </c>
      <c r="D11" s="23">
        <v>9</v>
      </c>
      <c r="E11" s="24" t="s">
        <v>1386</v>
      </c>
      <c r="F11" s="24" t="s">
        <v>6</v>
      </c>
      <c r="G11" s="22">
        <v>1414</v>
      </c>
      <c r="H11" s="22">
        <v>1414</v>
      </c>
      <c r="I11" s="22">
        <v>0</v>
      </c>
      <c r="J11" s="22">
        <v>0</v>
      </c>
      <c r="K11" s="32">
        <v>38</v>
      </c>
      <c r="L11" s="24">
        <f t="shared" si="1"/>
        <v>0</v>
      </c>
    </row>
    <row r="12" spans="1:12" s="25" customFormat="1" ht="11.25" x14ac:dyDescent="0.15">
      <c r="A12" s="22">
        <f t="shared" si="0"/>
        <v>10</v>
      </c>
      <c r="B12" s="22" t="s">
        <v>350</v>
      </c>
      <c r="C12" s="24" t="s">
        <v>351</v>
      </c>
      <c r="D12" s="23">
        <v>9</v>
      </c>
      <c r="E12" s="24" t="s">
        <v>1386</v>
      </c>
      <c r="F12" s="24" t="s">
        <v>6</v>
      </c>
      <c r="G12" s="22">
        <v>1393</v>
      </c>
      <c r="H12" s="22">
        <v>1393</v>
      </c>
      <c r="I12" s="22">
        <v>0</v>
      </c>
      <c r="J12" s="22">
        <v>0</v>
      </c>
      <c r="K12" s="32">
        <v>171</v>
      </c>
      <c r="L12" s="24">
        <f t="shared" si="1"/>
        <v>0</v>
      </c>
    </row>
    <row r="13" spans="1:12" s="25" customFormat="1" ht="11.25" x14ac:dyDescent="0.15">
      <c r="A13" s="22">
        <f t="shared" si="0"/>
        <v>11</v>
      </c>
      <c r="B13" s="22" t="s">
        <v>126</v>
      </c>
      <c r="C13" s="24" t="s">
        <v>127</v>
      </c>
      <c r="D13" s="23">
        <v>9</v>
      </c>
      <c r="E13" s="24" t="s">
        <v>1386</v>
      </c>
      <c r="F13" s="24" t="s">
        <v>6</v>
      </c>
      <c r="G13" s="22">
        <v>1382</v>
      </c>
      <c r="H13" s="22">
        <v>1382</v>
      </c>
      <c r="I13" s="22">
        <v>0</v>
      </c>
      <c r="J13" s="22">
        <v>0</v>
      </c>
      <c r="K13" s="32">
        <v>586</v>
      </c>
      <c r="L13" s="24">
        <f t="shared" si="1"/>
        <v>0</v>
      </c>
    </row>
    <row r="14" spans="1:12" s="25" customFormat="1" ht="11.25" x14ac:dyDescent="0.15">
      <c r="A14" s="22">
        <f t="shared" si="0"/>
        <v>12</v>
      </c>
      <c r="B14" s="22" t="s">
        <v>229</v>
      </c>
      <c r="C14" s="24" t="s">
        <v>230</v>
      </c>
      <c r="D14" s="23">
        <v>9</v>
      </c>
      <c r="E14" s="24" t="s">
        <v>1386</v>
      </c>
      <c r="F14" s="24" t="s">
        <v>6</v>
      </c>
      <c r="G14" s="22">
        <v>1378</v>
      </c>
      <c r="H14" s="22">
        <v>1378</v>
      </c>
      <c r="I14" s="22">
        <v>0</v>
      </c>
      <c r="J14" s="22">
        <v>0</v>
      </c>
      <c r="K14" s="32">
        <v>12039</v>
      </c>
      <c r="L14" s="24">
        <f t="shared" si="1"/>
        <v>0</v>
      </c>
    </row>
    <row r="15" spans="1:12" s="25" customFormat="1" ht="11.25" x14ac:dyDescent="0.15">
      <c r="A15" s="22">
        <f t="shared" si="0"/>
        <v>13</v>
      </c>
      <c r="B15" s="22" t="s">
        <v>198</v>
      </c>
      <c r="C15" s="24" t="s">
        <v>199</v>
      </c>
      <c r="D15" s="23">
        <v>9</v>
      </c>
      <c r="E15" s="24" t="s">
        <v>1386</v>
      </c>
      <c r="F15" s="24" t="s">
        <v>6</v>
      </c>
      <c r="G15" s="22">
        <v>1356</v>
      </c>
      <c r="H15" s="22">
        <v>1356</v>
      </c>
      <c r="I15" s="22">
        <v>0</v>
      </c>
      <c r="J15" s="22">
        <v>0</v>
      </c>
      <c r="K15" s="32">
        <v>603</v>
      </c>
      <c r="L15" s="24">
        <f t="shared" si="1"/>
        <v>0</v>
      </c>
    </row>
    <row r="16" spans="1:12" s="25" customFormat="1" ht="11.25" x14ac:dyDescent="0.15">
      <c r="A16" s="22">
        <f t="shared" si="0"/>
        <v>14</v>
      </c>
      <c r="B16" s="22" t="s">
        <v>948</v>
      </c>
      <c r="C16" s="24" t="s">
        <v>949</v>
      </c>
      <c r="D16" s="23">
        <v>9</v>
      </c>
      <c r="E16" s="24" t="s">
        <v>1386</v>
      </c>
      <c r="F16" s="24" t="s">
        <v>6</v>
      </c>
      <c r="G16" s="22">
        <v>1299</v>
      </c>
      <c r="H16" s="22">
        <v>1299</v>
      </c>
      <c r="I16" s="22">
        <v>0</v>
      </c>
      <c r="J16" s="22">
        <v>0</v>
      </c>
      <c r="K16" s="32">
        <v>260</v>
      </c>
      <c r="L16" s="24">
        <f t="shared" si="1"/>
        <v>0</v>
      </c>
    </row>
    <row r="17" spans="1:12" s="25" customFormat="1" ht="11.25" x14ac:dyDescent="0.15">
      <c r="A17" s="22">
        <f t="shared" si="0"/>
        <v>15</v>
      </c>
      <c r="B17" s="22" t="s">
        <v>302</v>
      </c>
      <c r="C17" s="24" t="s">
        <v>303</v>
      </c>
      <c r="D17" s="23">
        <v>9</v>
      </c>
      <c r="E17" s="24" t="s">
        <v>1386</v>
      </c>
      <c r="F17" s="24" t="s">
        <v>6</v>
      </c>
      <c r="G17" s="22">
        <v>1295</v>
      </c>
      <c r="H17" s="22">
        <v>1295</v>
      </c>
      <c r="I17" s="22">
        <v>0</v>
      </c>
      <c r="J17" s="22">
        <v>0</v>
      </c>
      <c r="K17" s="32">
        <v>46</v>
      </c>
      <c r="L17" s="24">
        <f t="shared" si="1"/>
        <v>0</v>
      </c>
    </row>
    <row r="18" spans="1:12" s="25" customFormat="1" ht="11.25" x14ac:dyDescent="0.15">
      <c r="A18" s="22">
        <f t="shared" si="0"/>
        <v>16</v>
      </c>
      <c r="B18" s="22" t="s">
        <v>370</v>
      </c>
      <c r="C18" s="24" t="s">
        <v>371</v>
      </c>
      <c r="D18" s="23">
        <v>9</v>
      </c>
      <c r="E18" s="24" t="s">
        <v>1386</v>
      </c>
      <c r="F18" s="24" t="s">
        <v>6</v>
      </c>
      <c r="G18" s="22">
        <v>1287</v>
      </c>
      <c r="H18" s="22">
        <v>1287</v>
      </c>
      <c r="I18" s="22">
        <v>0</v>
      </c>
      <c r="J18" s="22">
        <v>0</v>
      </c>
      <c r="K18" s="32">
        <v>721</v>
      </c>
      <c r="L18" s="24">
        <f t="shared" si="1"/>
        <v>0</v>
      </c>
    </row>
    <row r="19" spans="1:12" s="25" customFormat="1" ht="11.25" x14ac:dyDescent="0.15">
      <c r="A19" s="22">
        <f t="shared" si="0"/>
        <v>17</v>
      </c>
      <c r="B19" s="22" t="s">
        <v>537</v>
      </c>
      <c r="C19" s="24" t="s">
        <v>538</v>
      </c>
      <c r="D19" s="23">
        <v>9</v>
      </c>
      <c r="E19" s="24" t="s">
        <v>1386</v>
      </c>
      <c r="F19" s="24" t="s">
        <v>6</v>
      </c>
      <c r="G19" s="22">
        <v>1269</v>
      </c>
      <c r="H19" s="22">
        <v>1269</v>
      </c>
      <c r="I19" s="22">
        <v>0</v>
      </c>
      <c r="J19" s="22">
        <v>0</v>
      </c>
      <c r="K19" s="32">
        <v>1319</v>
      </c>
      <c r="L19" s="24">
        <f t="shared" si="1"/>
        <v>0</v>
      </c>
    </row>
    <row r="20" spans="1:12" s="25" customFormat="1" ht="11.25" x14ac:dyDescent="0.15">
      <c r="A20" s="22">
        <f t="shared" si="0"/>
        <v>18</v>
      </c>
      <c r="B20" s="22" t="s">
        <v>695</v>
      </c>
      <c r="C20" s="24" t="s">
        <v>696</v>
      </c>
      <c r="D20" s="23">
        <v>9</v>
      </c>
      <c r="E20" s="24" t="s">
        <v>1386</v>
      </c>
      <c r="F20" s="24" t="s">
        <v>6</v>
      </c>
      <c r="G20" s="22">
        <v>1243</v>
      </c>
      <c r="H20" s="22">
        <v>1243</v>
      </c>
      <c r="I20" s="22">
        <v>0</v>
      </c>
      <c r="J20" s="22">
        <v>0</v>
      </c>
      <c r="K20" s="32">
        <v>607</v>
      </c>
      <c r="L20" s="24">
        <f t="shared" si="1"/>
        <v>0</v>
      </c>
    </row>
    <row r="21" spans="1:12" s="25" customFormat="1" ht="11.25" x14ac:dyDescent="0.15">
      <c r="A21" s="22">
        <f t="shared" si="0"/>
        <v>19</v>
      </c>
      <c r="B21" s="22" t="s">
        <v>226</v>
      </c>
      <c r="C21" s="24" t="s">
        <v>227</v>
      </c>
      <c r="D21" s="23">
        <v>9</v>
      </c>
      <c r="E21" s="24" t="s">
        <v>1386</v>
      </c>
      <c r="F21" s="24" t="s">
        <v>6</v>
      </c>
      <c r="G21" s="22">
        <v>1233</v>
      </c>
      <c r="H21" s="22">
        <v>1233</v>
      </c>
      <c r="I21" s="22">
        <v>0</v>
      </c>
      <c r="J21" s="22">
        <v>0</v>
      </c>
      <c r="K21" s="32">
        <v>16</v>
      </c>
      <c r="L21" s="24">
        <f t="shared" si="1"/>
        <v>0</v>
      </c>
    </row>
    <row r="22" spans="1:12" s="25" customFormat="1" ht="11.25" x14ac:dyDescent="0.15">
      <c r="A22" s="22">
        <f t="shared" si="0"/>
        <v>20</v>
      </c>
      <c r="B22" s="22" t="s">
        <v>436</v>
      </c>
      <c r="C22" s="24" t="s">
        <v>437</v>
      </c>
      <c r="D22" s="23">
        <v>9</v>
      </c>
      <c r="E22" s="24" t="s">
        <v>1386</v>
      </c>
      <c r="F22" s="24" t="s">
        <v>6</v>
      </c>
      <c r="G22" s="22">
        <v>1232</v>
      </c>
      <c r="H22" s="22">
        <v>1232</v>
      </c>
      <c r="I22" s="22">
        <v>0</v>
      </c>
      <c r="J22" s="22">
        <v>0</v>
      </c>
      <c r="K22" s="32">
        <v>100</v>
      </c>
      <c r="L22" s="24">
        <f t="shared" si="1"/>
        <v>0</v>
      </c>
    </row>
    <row r="23" spans="1:12" s="25" customFormat="1" ht="11.25" x14ac:dyDescent="0.15">
      <c r="A23" s="22">
        <f t="shared" si="0"/>
        <v>21</v>
      </c>
      <c r="B23" s="22" t="s">
        <v>462</v>
      </c>
      <c r="C23" s="24" t="s">
        <v>463</v>
      </c>
      <c r="D23" s="23">
        <v>9</v>
      </c>
      <c r="E23" s="24" t="s">
        <v>1386</v>
      </c>
      <c r="F23" s="24" t="s">
        <v>6</v>
      </c>
      <c r="G23" s="22">
        <v>1230</v>
      </c>
      <c r="H23" s="22">
        <v>1230</v>
      </c>
      <c r="I23" s="22">
        <v>0</v>
      </c>
      <c r="J23" s="22">
        <v>0</v>
      </c>
      <c r="K23" s="32">
        <v>29</v>
      </c>
      <c r="L23" s="24">
        <f t="shared" si="1"/>
        <v>0</v>
      </c>
    </row>
    <row r="24" spans="1:12" s="25" customFormat="1" ht="11.25" x14ac:dyDescent="0.15">
      <c r="A24" s="22">
        <f t="shared" si="0"/>
        <v>22</v>
      </c>
      <c r="B24" s="22" t="s">
        <v>448</v>
      </c>
      <c r="C24" s="24" t="s">
        <v>449</v>
      </c>
      <c r="D24" s="23">
        <v>9</v>
      </c>
      <c r="E24" s="24" t="s">
        <v>1386</v>
      </c>
      <c r="F24" s="24" t="s">
        <v>6</v>
      </c>
      <c r="G24" s="22">
        <v>1208</v>
      </c>
      <c r="H24" s="22">
        <v>1208</v>
      </c>
      <c r="I24" s="22">
        <v>0</v>
      </c>
      <c r="J24" s="22">
        <v>0</v>
      </c>
      <c r="K24" s="32">
        <v>46</v>
      </c>
      <c r="L24" s="24">
        <f t="shared" si="1"/>
        <v>0</v>
      </c>
    </row>
    <row r="25" spans="1:12" s="25" customFormat="1" ht="11.25" x14ac:dyDescent="0.15">
      <c r="A25" s="22">
        <f t="shared" si="0"/>
        <v>23</v>
      </c>
      <c r="B25" s="22" t="s">
        <v>907</v>
      </c>
      <c r="C25" s="24" t="s">
        <v>908</v>
      </c>
      <c r="D25" s="23">
        <v>9</v>
      </c>
      <c r="E25" s="24" t="s">
        <v>1386</v>
      </c>
      <c r="F25" s="24" t="s">
        <v>6</v>
      </c>
      <c r="G25" s="22">
        <v>1202</v>
      </c>
      <c r="H25" s="22">
        <v>1202</v>
      </c>
      <c r="I25" s="22">
        <v>0</v>
      </c>
      <c r="J25" s="22">
        <v>0</v>
      </c>
      <c r="K25" s="32">
        <v>2420</v>
      </c>
      <c r="L25" s="24">
        <f t="shared" si="1"/>
        <v>0</v>
      </c>
    </row>
    <row r="26" spans="1:12" s="25" customFormat="1" ht="11.25" x14ac:dyDescent="0.15">
      <c r="A26" s="22">
        <f t="shared" si="0"/>
        <v>24</v>
      </c>
      <c r="B26" s="22" t="s">
        <v>677</v>
      </c>
      <c r="C26" s="24" t="s">
        <v>678</v>
      </c>
      <c r="D26" s="23">
        <v>9</v>
      </c>
      <c r="E26" s="24" t="s">
        <v>1386</v>
      </c>
      <c r="F26" s="24" t="s">
        <v>6</v>
      </c>
      <c r="G26" s="22">
        <v>1191</v>
      </c>
      <c r="H26" s="22">
        <v>1191</v>
      </c>
      <c r="I26" s="22">
        <v>0</v>
      </c>
      <c r="J26" s="22">
        <v>0</v>
      </c>
      <c r="K26" s="32">
        <v>5030</v>
      </c>
      <c r="L26" s="24">
        <f t="shared" si="1"/>
        <v>0</v>
      </c>
    </row>
    <row r="27" spans="1:12" s="25" customFormat="1" ht="11.25" x14ac:dyDescent="0.15">
      <c r="A27" s="22">
        <f t="shared" si="0"/>
        <v>25</v>
      </c>
      <c r="B27" s="22" t="s">
        <v>865</v>
      </c>
      <c r="C27" s="24" t="s">
        <v>866</v>
      </c>
      <c r="D27" s="23">
        <v>9</v>
      </c>
      <c r="E27" s="24" t="s">
        <v>1386</v>
      </c>
      <c r="F27" s="24" t="s">
        <v>6</v>
      </c>
      <c r="G27" s="22">
        <v>1186</v>
      </c>
      <c r="H27" s="22">
        <v>1186</v>
      </c>
      <c r="I27" s="22">
        <v>0</v>
      </c>
      <c r="J27" s="22">
        <v>0</v>
      </c>
      <c r="K27" s="32">
        <v>3345</v>
      </c>
      <c r="L27" s="24">
        <f t="shared" si="1"/>
        <v>0</v>
      </c>
    </row>
    <row r="28" spans="1:12" s="25" customFormat="1" ht="11.25" x14ac:dyDescent="0.15">
      <c r="A28" s="22">
        <f t="shared" si="0"/>
        <v>26</v>
      </c>
      <c r="B28" s="22" t="s">
        <v>951</v>
      </c>
      <c r="C28" s="24" t="s">
        <v>952</v>
      </c>
      <c r="D28" s="23">
        <v>9</v>
      </c>
      <c r="E28" s="24" t="s">
        <v>1386</v>
      </c>
      <c r="F28" s="24" t="s">
        <v>6</v>
      </c>
      <c r="G28" s="22">
        <v>1170</v>
      </c>
      <c r="H28" s="22">
        <v>1170</v>
      </c>
      <c r="I28" s="22">
        <v>0</v>
      </c>
      <c r="J28" s="22">
        <v>0</v>
      </c>
      <c r="K28" s="32">
        <v>3894</v>
      </c>
      <c r="L28" s="24">
        <f t="shared" si="1"/>
        <v>0</v>
      </c>
    </row>
    <row r="29" spans="1:12" s="25" customFormat="1" ht="11.25" x14ac:dyDescent="0.15">
      <c r="A29" s="22">
        <f t="shared" si="0"/>
        <v>27</v>
      </c>
      <c r="B29" s="22" t="s">
        <v>138</v>
      </c>
      <c r="C29" s="24" t="s">
        <v>2885</v>
      </c>
      <c r="D29" s="23">
        <v>9</v>
      </c>
      <c r="E29" s="24" t="s">
        <v>1386</v>
      </c>
      <c r="F29" s="24" t="s">
        <v>6</v>
      </c>
      <c r="G29" s="22">
        <v>1157</v>
      </c>
      <c r="H29" s="22">
        <v>1157</v>
      </c>
      <c r="I29" s="22">
        <v>0</v>
      </c>
      <c r="J29" s="22">
        <v>0</v>
      </c>
      <c r="K29" s="32">
        <v>133</v>
      </c>
      <c r="L29" s="24">
        <f t="shared" si="1"/>
        <v>0</v>
      </c>
    </row>
    <row r="30" spans="1:12" s="25" customFormat="1" ht="11.25" x14ac:dyDescent="0.15">
      <c r="A30" s="22">
        <f t="shared" si="0"/>
        <v>28</v>
      </c>
      <c r="B30" s="22" t="s">
        <v>240</v>
      </c>
      <c r="C30" s="24" t="s">
        <v>241</v>
      </c>
      <c r="D30" s="23">
        <v>9</v>
      </c>
      <c r="E30" s="24" t="s">
        <v>1386</v>
      </c>
      <c r="F30" s="24" t="s">
        <v>6</v>
      </c>
      <c r="G30" s="22">
        <v>1153</v>
      </c>
      <c r="H30" s="22">
        <v>1153</v>
      </c>
      <c r="I30" s="22">
        <v>0</v>
      </c>
      <c r="J30" s="22">
        <v>0</v>
      </c>
      <c r="K30" s="32">
        <v>147</v>
      </c>
      <c r="L30" s="24">
        <f t="shared" si="1"/>
        <v>0</v>
      </c>
    </row>
    <row r="31" spans="1:12" s="25" customFormat="1" ht="11.25" x14ac:dyDescent="0.15">
      <c r="A31" s="22">
        <f t="shared" si="0"/>
        <v>29</v>
      </c>
      <c r="B31" s="22" t="s">
        <v>686</v>
      </c>
      <c r="C31" s="24" t="s">
        <v>687</v>
      </c>
      <c r="D31" s="23">
        <v>9</v>
      </c>
      <c r="E31" s="24" t="s">
        <v>1386</v>
      </c>
      <c r="F31" s="24" t="s">
        <v>6</v>
      </c>
      <c r="G31" s="22">
        <v>1148</v>
      </c>
      <c r="H31" s="22">
        <v>1148</v>
      </c>
      <c r="I31" s="22">
        <v>0</v>
      </c>
      <c r="J31" s="22">
        <v>0</v>
      </c>
      <c r="K31" s="32">
        <v>3161</v>
      </c>
      <c r="L31" s="24">
        <f t="shared" si="1"/>
        <v>0</v>
      </c>
    </row>
    <row r="32" spans="1:12" s="25" customFormat="1" ht="11.25" x14ac:dyDescent="0.15">
      <c r="A32" s="22">
        <f t="shared" si="0"/>
        <v>30</v>
      </c>
      <c r="B32" s="22" t="s">
        <v>143</v>
      </c>
      <c r="C32" s="24" t="s">
        <v>144</v>
      </c>
      <c r="D32" s="23">
        <v>9</v>
      </c>
      <c r="E32" s="24" t="s">
        <v>1386</v>
      </c>
      <c r="F32" s="24" t="s">
        <v>6</v>
      </c>
      <c r="G32" s="22">
        <v>1144</v>
      </c>
      <c r="H32" s="22">
        <v>1144</v>
      </c>
      <c r="I32" s="22">
        <v>0</v>
      </c>
      <c r="J32" s="22">
        <v>0</v>
      </c>
      <c r="K32" s="32">
        <v>19</v>
      </c>
      <c r="L32" s="24">
        <f t="shared" si="1"/>
        <v>0</v>
      </c>
    </row>
    <row r="33" spans="1:12" s="25" customFormat="1" ht="11.25" x14ac:dyDescent="0.15">
      <c r="A33" s="22">
        <f t="shared" si="0"/>
        <v>31</v>
      </c>
      <c r="B33" s="22" t="s">
        <v>251</v>
      </c>
      <c r="C33" s="24" t="s">
        <v>252</v>
      </c>
      <c r="D33" s="23">
        <v>9</v>
      </c>
      <c r="E33" s="24" t="s">
        <v>1386</v>
      </c>
      <c r="F33" s="24" t="s">
        <v>6</v>
      </c>
      <c r="G33" s="22">
        <v>1124</v>
      </c>
      <c r="H33" s="22">
        <v>1124</v>
      </c>
      <c r="I33" s="22">
        <v>0</v>
      </c>
      <c r="J33" s="22">
        <v>0</v>
      </c>
      <c r="K33" s="32">
        <v>87</v>
      </c>
      <c r="L33" s="24">
        <f t="shared" si="1"/>
        <v>0</v>
      </c>
    </row>
    <row r="34" spans="1:12" s="25" customFormat="1" ht="11.25" x14ac:dyDescent="0.15">
      <c r="A34" s="22">
        <f t="shared" si="0"/>
        <v>32</v>
      </c>
      <c r="B34" s="22" t="s">
        <v>257</v>
      </c>
      <c r="C34" s="24" t="s">
        <v>258</v>
      </c>
      <c r="D34" s="23">
        <v>9</v>
      </c>
      <c r="E34" s="24" t="s">
        <v>1386</v>
      </c>
      <c r="F34" s="24" t="s">
        <v>6</v>
      </c>
      <c r="G34" s="22">
        <v>1114</v>
      </c>
      <c r="H34" s="22">
        <v>1114</v>
      </c>
      <c r="I34" s="22">
        <v>0</v>
      </c>
      <c r="J34" s="22">
        <v>0</v>
      </c>
      <c r="K34" s="32">
        <v>33</v>
      </c>
      <c r="L34" s="24">
        <f t="shared" si="1"/>
        <v>0</v>
      </c>
    </row>
    <row r="35" spans="1:12" s="25" customFormat="1" ht="11.25" x14ac:dyDescent="0.15">
      <c r="A35" s="22">
        <f t="shared" ref="A35:A63" si="2">ROW()-2</f>
        <v>33</v>
      </c>
      <c r="B35" s="22" t="s">
        <v>1070</v>
      </c>
      <c r="C35" s="24" t="s">
        <v>1071</v>
      </c>
      <c r="D35" s="23">
        <v>9</v>
      </c>
      <c r="E35" s="24" t="s">
        <v>1386</v>
      </c>
      <c r="F35" s="24" t="s">
        <v>6</v>
      </c>
      <c r="G35" s="22">
        <v>1112</v>
      </c>
      <c r="H35" s="22">
        <v>1112</v>
      </c>
      <c r="I35" s="22">
        <v>0</v>
      </c>
      <c r="J35" s="22">
        <v>0</v>
      </c>
      <c r="K35" s="32">
        <v>510</v>
      </c>
      <c r="L35" s="24">
        <f t="shared" ref="L35:L63" si="3">IF(K35&lt;3,1,0)</f>
        <v>0</v>
      </c>
    </row>
    <row r="36" spans="1:12" s="25" customFormat="1" ht="11.25" x14ac:dyDescent="0.15">
      <c r="A36" s="22">
        <f t="shared" si="2"/>
        <v>34</v>
      </c>
      <c r="B36" s="22" t="s">
        <v>24</v>
      </c>
      <c r="C36" s="24" t="s">
        <v>25</v>
      </c>
      <c r="D36" s="23">
        <v>9</v>
      </c>
      <c r="E36" s="24" t="s">
        <v>1386</v>
      </c>
      <c r="F36" s="24" t="s">
        <v>6</v>
      </c>
      <c r="G36" s="22">
        <v>1084</v>
      </c>
      <c r="H36" s="22">
        <v>1084</v>
      </c>
      <c r="I36" s="22">
        <v>0</v>
      </c>
      <c r="J36" s="22">
        <v>0</v>
      </c>
      <c r="K36" s="32">
        <v>1950</v>
      </c>
      <c r="L36" s="24">
        <f t="shared" si="3"/>
        <v>0</v>
      </c>
    </row>
    <row r="37" spans="1:12" s="25" customFormat="1" ht="11.25" x14ac:dyDescent="0.15">
      <c r="A37" s="22">
        <f t="shared" si="2"/>
        <v>35</v>
      </c>
      <c r="B37" s="22" t="s">
        <v>154</v>
      </c>
      <c r="C37" s="24" t="s">
        <v>155</v>
      </c>
      <c r="D37" s="23">
        <v>9</v>
      </c>
      <c r="E37" s="24" t="s">
        <v>1386</v>
      </c>
      <c r="F37" s="24" t="s">
        <v>6</v>
      </c>
      <c r="G37" s="22">
        <v>1067</v>
      </c>
      <c r="H37" s="22">
        <v>1067</v>
      </c>
      <c r="I37" s="22">
        <v>0</v>
      </c>
      <c r="J37" s="22">
        <v>0</v>
      </c>
      <c r="K37" s="32">
        <v>10</v>
      </c>
      <c r="L37" s="24">
        <f t="shared" si="3"/>
        <v>0</v>
      </c>
    </row>
    <row r="38" spans="1:12" s="25" customFormat="1" ht="11.25" x14ac:dyDescent="0.15">
      <c r="A38" s="22">
        <f t="shared" si="2"/>
        <v>36</v>
      </c>
      <c r="B38" s="22" t="s">
        <v>3</v>
      </c>
      <c r="C38" s="24" t="s">
        <v>4</v>
      </c>
      <c r="D38" s="23">
        <v>9</v>
      </c>
      <c r="E38" s="24" t="s">
        <v>1386</v>
      </c>
      <c r="F38" s="24" t="s">
        <v>7</v>
      </c>
      <c r="G38" s="22">
        <v>1047</v>
      </c>
      <c r="H38" s="22">
        <v>1047</v>
      </c>
      <c r="I38" s="22">
        <v>0</v>
      </c>
      <c r="J38" s="22">
        <v>0</v>
      </c>
      <c r="K38" s="32">
        <v>23</v>
      </c>
      <c r="L38" s="24">
        <f t="shared" si="3"/>
        <v>0</v>
      </c>
    </row>
    <row r="39" spans="1:12" s="25" customFormat="1" ht="11.25" x14ac:dyDescent="0.15">
      <c r="A39" s="22">
        <f t="shared" si="2"/>
        <v>37</v>
      </c>
      <c r="B39" s="22" t="s">
        <v>269</v>
      </c>
      <c r="C39" s="24" t="s">
        <v>270</v>
      </c>
      <c r="D39" s="23">
        <v>9</v>
      </c>
      <c r="E39" s="24" t="s">
        <v>1386</v>
      </c>
      <c r="F39" s="24" t="s">
        <v>7</v>
      </c>
      <c r="G39" s="22">
        <v>1044</v>
      </c>
      <c r="H39" s="22">
        <v>1044</v>
      </c>
      <c r="I39" s="22">
        <v>0</v>
      </c>
      <c r="J39" s="22">
        <v>0</v>
      </c>
      <c r="K39" s="32">
        <v>27</v>
      </c>
      <c r="L39" s="24">
        <f t="shared" si="3"/>
        <v>0</v>
      </c>
    </row>
    <row r="40" spans="1:12" s="25" customFormat="1" ht="11.25" x14ac:dyDescent="0.15">
      <c r="A40" s="22">
        <f t="shared" si="2"/>
        <v>38</v>
      </c>
      <c r="B40" s="22" t="s">
        <v>57</v>
      </c>
      <c r="C40" s="24" t="s">
        <v>58</v>
      </c>
      <c r="D40" s="23">
        <v>9</v>
      </c>
      <c r="E40" s="24" t="s">
        <v>1386</v>
      </c>
      <c r="F40" s="24" t="s">
        <v>7</v>
      </c>
      <c r="G40" s="22">
        <v>1039</v>
      </c>
      <c r="H40" s="22">
        <v>1039</v>
      </c>
      <c r="I40" s="22">
        <v>0</v>
      </c>
      <c r="J40" s="22">
        <v>0</v>
      </c>
      <c r="K40" s="32">
        <v>43</v>
      </c>
      <c r="L40" s="24">
        <f t="shared" si="3"/>
        <v>0</v>
      </c>
    </row>
    <row r="41" spans="1:12" s="25" customFormat="1" ht="11.25" x14ac:dyDescent="0.15">
      <c r="A41" s="22">
        <f t="shared" si="2"/>
        <v>39</v>
      </c>
      <c r="B41" s="22" t="s">
        <v>260</v>
      </c>
      <c r="C41" s="24" t="s">
        <v>261</v>
      </c>
      <c r="D41" s="23">
        <v>9</v>
      </c>
      <c r="E41" s="24" t="s">
        <v>1386</v>
      </c>
      <c r="F41" s="24" t="s">
        <v>7</v>
      </c>
      <c r="G41" s="22">
        <v>1011</v>
      </c>
      <c r="H41" s="22">
        <v>1011</v>
      </c>
      <c r="I41" s="22">
        <v>0</v>
      </c>
      <c r="J41" s="22">
        <v>0</v>
      </c>
      <c r="K41" s="32">
        <v>42</v>
      </c>
      <c r="L41" s="24">
        <f t="shared" si="3"/>
        <v>0</v>
      </c>
    </row>
    <row r="42" spans="1:12" s="25" customFormat="1" ht="11.25" x14ac:dyDescent="0.15">
      <c r="A42" s="22">
        <f t="shared" si="2"/>
        <v>40</v>
      </c>
      <c r="B42" s="22" t="s">
        <v>263</v>
      </c>
      <c r="C42" s="24" t="s">
        <v>264</v>
      </c>
      <c r="D42" s="23">
        <v>9</v>
      </c>
      <c r="E42" s="24" t="s">
        <v>1386</v>
      </c>
      <c r="F42" s="24" t="s">
        <v>7</v>
      </c>
      <c r="G42" s="22">
        <v>934</v>
      </c>
      <c r="H42" s="22">
        <v>1074</v>
      </c>
      <c r="I42" s="22">
        <v>0</v>
      </c>
      <c r="J42" s="22">
        <v>140</v>
      </c>
      <c r="K42" s="32">
        <v>15</v>
      </c>
      <c r="L42" s="24">
        <f t="shared" si="3"/>
        <v>0</v>
      </c>
    </row>
    <row r="43" spans="1:12" s="25" customFormat="1" ht="11.25" x14ac:dyDescent="0.15">
      <c r="A43" s="22">
        <f t="shared" si="2"/>
        <v>41</v>
      </c>
      <c r="B43" s="22" t="s">
        <v>99</v>
      </c>
      <c r="C43" s="24" t="s">
        <v>100</v>
      </c>
      <c r="D43" s="23">
        <v>9</v>
      </c>
      <c r="E43" s="24" t="s">
        <v>1386</v>
      </c>
      <c r="F43" s="24" t="s">
        <v>7</v>
      </c>
      <c r="G43" s="22">
        <v>925</v>
      </c>
      <c r="H43" s="22">
        <v>925</v>
      </c>
      <c r="I43" s="22">
        <v>0</v>
      </c>
      <c r="J43" s="22">
        <v>0</v>
      </c>
      <c r="K43" s="32">
        <v>81</v>
      </c>
      <c r="L43" s="24">
        <f t="shared" si="3"/>
        <v>0</v>
      </c>
    </row>
    <row r="44" spans="1:12" s="25" customFormat="1" ht="11.25" x14ac:dyDescent="0.15">
      <c r="A44" s="22">
        <f t="shared" si="2"/>
        <v>42</v>
      </c>
      <c r="B44" s="22" t="s">
        <v>3060</v>
      </c>
      <c r="C44" s="24" t="s">
        <v>3061</v>
      </c>
      <c r="D44" s="23">
        <v>9</v>
      </c>
      <c r="E44" s="24" t="s">
        <v>3078</v>
      </c>
      <c r="F44" s="24" t="s">
        <v>7</v>
      </c>
      <c r="G44" s="22">
        <v>873</v>
      </c>
      <c r="H44" s="22">
        <v>873</v>
      </c>
      <c r="I44" s="22">
        <v>0</v>
      </c>
      <c r="J44" s="22">
        <v>0</v>
      </c>
      <c r="K44" s="32">
        <v>113</v>
      </c>
      <c r="L44" s="24">
        <f t="shared" si="3"/>
        <v>0</v>
      </c>
    </row>
    <row r="45" spans="1:12" s="25" customFormat="1" ht="11.25" x14ac:dyDescent="0.15">
      <c r="A45" s="22">
        <f t="shared" si="2"/>
        <v>43</v>
      </c>
      <c r="B45" s="22" t="s">
        <v>822</v>
      </c>
      <c r="C45" s="24" t="s">
        <v>823</v>
      </c>
      <c r="D45" s="23">
        <v>9</v>
      </c>
      <c r="E45" s="24" t="s">
        <v>1386</v>
      </c>
      <c r="F45" s="24" t="s">
        <v>7</v>
      </c>
      <c r="G45" s="22">
        <v>849</v>
      </c>
      <c r="H45" s="22">
        <v>849</v>
      </c>
      <c r="I45" s="22">
        <v>0</v>
      </c>
      <c r="J45" s="22">
        <v>0</v>
      </c>
      <c r="K45" s="32">
        <v>14</v>
      </c>
      <c r="L45" s="24">
        <f t="shared" si="3"/>
        <v>0</v>
      </c>
    </row>
    <row r="46" spans="1:12" s="25" customFormat="1" ht="11.25" x14ac:dyDescent="0.15">
      <c r="A46" s="22">
        <f t="shared" si="2"/>
        <v>44</v>
      </c>
      <c r="B46" s="22" t="s">
        <v>123</v>
      </c>
      <c r="C46" s="24" t="s">
        <v>124</v>
      </c>
      <c r="D46" s="23">
        <v>9</v>
      </c>
      <c r="E46" s="24" t="s">
        <v>1386</v>
      </c>
      <c r="F46" s="24" t="s">
        <v>8</v>
      </c>
      <c r="G46" s="22">
        <v>1201</v>
      </c>
      <c r="H46" s="22">
        <v>1201</v>
      </c>
      <c r="I46" s="22">
        <v>0</v>
      </c>
      <c r="J46" s="22">
        <v>0</v>
      </c>
      <c r="K46" s="32">
        <v>0</v>
      </c>
      <c r="L46" s="24">
        <f t="shared" si="3"/>
        <v>1</v>
      </c>
    </row>
    <row r="47" spans="1:12" s="25" customFormat="1" ht="11.25" x14ac:dyDescent="0.15">
      <c r="A47" s="22">
        <f t="shared" si="2"/>
        <v>45</v>
      </c>
      <c r="B47" s="22" t="s">
        <v>129</v>
      </c>
      <c r="C47" s="24" t="s">
        <v>130</v>
      </c>
      <c r="D47" s="23">
        <v>9</v>
      </c>
      <c r="E47" s="24" t="s">
        <v>1386</v>
      </c>
      <c r="F47" s="24" t="s">
        <v>8</v>
      </c>
      <c r="G47" s="22">
        <v>1148</v>
      </c>
      <c r="H47" s="22">
        <v>1148</v>
      </c>
      <c r="I47" s="22">
        <v>0</v>
      </c>
      <c r="J47" s="22">
        <v>0</v>
      </c>
      <c r="K47" s="32">
        <v>0</v>
      </c>
      <c r="L47" s="24">
        <f t="shared" si="3"/>
        <v>1</v>
      </c>
    </row>
    <row r="48" spans="1:12" s="25" customFormat="1" ht="11.25" x14ac:dyDescent="0.15">
      <c r="A48" s="22">
        <f t="shared" si="2"/>
        <v>46</v>
      </c>
      <c r="B48" s="22" t="s">
        <v>1006</v>
      </c>
      <c r="C48" s="24" t="s">
        <v>1007</v>
      </c>
      <c r="D48" s="23">
        <v>9</v>
      </c>
      <c r="E48" s="24" t="s">
        <v>1386</v>
      </c>
      <c r="F48" s="24" t="s">
        <v>8</v>
      </c>
      <c r="G48" s="22">
        <v>1082</v>
      </c>
      <c r="H48" s="22">
        <v>1082</v>
      </c>
      <c r="I48" s="22">
        <v>0</v>
      </c>
      <c r="J48" s="22">
        <v>0</v>
      </c>
      <c r="K48" s="32">
        <v>0</v>
      </c>
      <c r="L48" s="24">
        <f t="shared" si="3"/>
        <v>1</v>
      </c>
    </row>
    <row r="49" spans="1:12" s="25" customFormat="1" ht="11.25" x14ac:dyDescent="0.15">
      <c r="A49" s="22">
        <f t="shared" si="2"/>
        <v>47</v>
      </c>
      <c r="B49" s="22" t="s">
        <v>416</v>
      </c>
      <c r="C49" s="24" t="s">
        <v>417</v>
      </c>
      <c r="D49" s="23">
        <v>9</v>
      </c>
      <c r="E49" s="24" t="s">
        <v>1386</v>
      </c>
      <c r="F49" s="24" t="s">
        <v>8</v>
      </c>
      <c r="G49" s="22">
        <v>1040</v>
      </c>
      <c r="H49" s="22">
        <v>1040</v>
      </c>
      <c r="I49" s="22">
        <v>0</v>
      </c>
      <c r="J49" s="22">
        <v>0</v>
      </c>
      <c r="K49" s="32">
        <v>0</v>
      </c>
      <c r="L49" s="24">
        <f t="shared" si="3"/>
        <v>1</v>
      </c>
    </row>
    <row r="50" spans="1:12" s="25" customFormat="1" ht="11.25" x14ac:dyDescent="0.15">
      <c r="A50" s="22">
        <f t="shared" si="2"/>
        <v>48</v>
      </c>
      <c r="B50" s="22" t="s">
        <v>187</v>
      </c>
      <c r="C50" s="24" t="s">
        <v>188</v>
      </c>
      <c r="D50" s="23">
        <v>9</v>
      </c>
      <c r="E50" s="24" t="s">
        <v>1386</v>
      </c>
      <c r="F50" s="24" t="s">
        <v>8</v>
      </c>
      <c r="G50" s="22">
        <v>1029</v>
      </c>
      <c r="H50" s="22">
        <v>1029</v>
      </c>
      <c r="I50" s="22">
        <v>0</v>
      </c>
      <c r="J50" s="22">
        <v>0</v>
      </c>
      <c r="K50" s="32">
        <v>2</v>
      </c>
      <c r="L50" s="24">
        <f t="shared" si="3"/>
        <v>1</v>
      </c>
    </row>
    <row r="51" spans="1:12" s="25" customFormat="1" ht="11.25" x14ac:dyDescent="0.15">
      <c r="A51" s="22">
        <f t="shared" si="2"/>
        <v>49</v>
      </c>
      <c r="B51" s="22" t="s">
        <v>334</v>
      </c>
      <c r="C51" s="24" t="s">
        <v>335</v>
      </c>
      <c r="D51" s="23">
        <v>9</v>
      </c>
      <c r="E51" s="24" t="s">
        <v>1386</v>
      </c>
      <c r="F51" s="24" t="s">
        <v>8</v>
      </c>
      <c r="G51" s="22">
        <v>1012</v>
      </c>
      <c r="H51" s="22">
        <v>1012</v>
      </c>
      <c r="I51" s="22">
        <v>0</v>
      </c>
      <c r="J51" s="22">
        <v>0</v>
      </c>
      <c r="K51" s="32">
        <v>0</v>
      </c>
      <c r="L51" s="24">
        <f t="shared" si="3"/>
        <v>1</v>
      </c>
    </row>
    <row r="52" spans="1:12" s="25" customFormat="1" ht="11.25" x14ac:dyDescent="0.15">
      <c r="A52" s="22">
        <f t="shared" si="2"/>
        <v>50</v>
      </c>
      <c r="B52" s="22" t="s">
        <v>1367</v>
      </c>
      <c r="C52" s="24" t="s">
        <v>1368</v>
      </c>
      <c r="D52" s="23">
        <v>9</v>
      </c>
      <c r="E52" s="24" t="s">
        <v>1386</v>
      </c>
      <c r="F52" s="24" t="s">
        <v>8</v>
      </c>
      <c r="G52" s="22">
        <v>1010</v>
      </c>
      <c r="H52" s="22">
        <v>1010</v>
      </c>
      <c r="I52" s="22">
        <v>0</v>
      </c>
      <c r="J52" s="22">
        <v>0</v>
      </c>
      <c r="K52" s="32">
        <v>0</v>
      </c>
      <c r="L52" s="24">
        <f t="shared" si="3"/>
        <v>1</v>
      </c>
    </row>
    <row r="53" spans="1:12" s="25" customFormat="1" ht="11.25" x14ac:dyDescent="0.15">
      <c r="A53" s="22">
        <f t="shared" si="2"/>
        <v>51</v>
      </c>
      <c r="B53" s="22" t="s">
        <v>275</v>
      </c>
      <c r="C53" s="24" t="s">
        <v>276</v>
      </c>
      <c r="D53" s="23">
        <v>9</v>
      </c>
      <c r="E53" s="24" t="s">
        <v>1386</v>
      </c>
      <c r="F53" s="24" t="s">
        <v>8</v>
      </c>
      <c r="G53" s="22">
        <v>931</v>
      </c>
      <c r="H53" s="22">
        <v>931</v>
      </c>
      <c r="I53" s="22">
        <v>0</v>
      </c>
      <c r="J53" s="22">
        <v>0</v>
      </c>
      <c r="K53" s="32">
        <v>0</v>
      </c>
      <c r="L53" s="24">
        <f t="shared" si="3"/>
        <v>1</v>
      </c>
    </row>
    <row r="54" spans="1:12" s="25" customFormat="1" ht="11.25" x14ac:dyDescent="0.15">
      <c r="A54" s="22">
        <f t="shared" si="2"/>
        <v>52</v>
      </c>
      <c r="B54" s="22" t="s">
        <v>916</v>
      </c>
      <c r="C54" s="24" t="s">
        <v>3110</v>
      </c>
      <c r="D54" s="23">
        <v>9</v>
      </c>
      <c r="E54" s="24" t="s">
        <v>1386</v>
      </c>
      <c r="F54" s="24" t="s">
        <v>8</v>
      </c>
      <c r="G54" s="22">
        <v>915</v>
      </c>
      <c r="H54" s="22">
        <v>915</v>
      </c>
      <c r="I54" s="22">
        <v>0</v>
      </c>
      <c r="J54" s="22">
        <v>0</v>
      </c>
      <c r="K54" s="32">
        <v>0</v>
      </c>
      <c r="L54" s="24">
        <f t="shared" si="3"/>
        <v>1</v>
      </c>
    </row>
    <row r="55" spans="1:12" s="25" customFormat="1" ht="11.25" x14ac:dyDescent="0.15">
      <c r="A55" s="22">
        <f t="shared" si="2"/>
        <v>53</v>
      </c>
      <c r="B55" s="22" t="s">
        <v>27</v>
      </c>
      <c r="C55" s="24" t="s">
        <v>28</v>
      </c>
      <c r="D55" s="23">
        <v>9</v>
      </c>
      <c r="E55" s="24" t="s">
        <v>1386</v>
      </c>
      <c r="F55" s="24" t="s">
        <v>8</v>
      </c>
      <c r="G55" s="22">
        <v>864</v>
      </c>
      <c r="H55" s="22">
        <v>864</v>
      </c>
      <c r="I55" s="22">
        <v>0</v>
      </c>
      <c r="J55" s="22">
        <v>0</v>
      </c>
      <c r="K55" s="32">
        <v>0</v>
      </c>
      <c r="L55" s="24">
        <f t="shared" si="3"/>
        <v>1</v>
      </c>
    </row>
    <row r="56" spans="1:12" s="25" customFormat="1" ht="11.25" x14ac:dyDescent="0.15">
      <c r="A56" s="22">
        <f t="shared" si="2"/>
        <v>54</v>
      </c>
      <c r="B56" s="22" t="s">
        <v>60</v>
      </c>
      <c r="C56" s="24" t="s">
        <v>61</v>
      </c>
      <c r="D56" s="23">
        <v>9</v>
      </c>
      <c r="E56" s="24" t="s">
        <v>1386</v>
      </c>
      <c r="F56" s="24" t="s">
        <v>8</v>
      </c>
      <c r="G56" s="22">
        <v>857</v>
      </c>
      <c r="H56" s="22">
        <v>857</v>
      </c>
      <c r="I56" s="22">
        <v>0</v>
      </c>
      <c r="J56" s="22">
        <v>0</v>
      </c>
      <c r="K56" s="32">
        <v>0</v>
      </c>
      <c r="L56" s="24">
        <f t="shared" si="3"/>
        <v>1</v>
      </c>
    </row>
    <row r="57" spans="1:12" s="25" customFormat="1" ht="11.25" x14ac:dyDescent="0.15">
      <c r="A57" s="22">
        <f t="shared" si="2"/>
        <v>55</v>
      </c>
      <c r="B57" s="22" t="s">
        <v>2365</v>
      </c>
      <c r="C57" s="24" t="s">
        <v>2384</v>
      </c>
      <c r="D57" s="23">
        <v>9</v>
      </c>
      <c r="E57" s="24" t="s">
        <v>2410</v>
      </c>
      <c r="F57" s="24" t="s">
        <v>3080</v>
      </c>
      <c r="G57" s="22">
        <v>828</v>
      </c>
      <c r="H57" s="22">
        <v>828</v>
      </c>
      <c r="I57" s="22">
        <v>0</v>
      </c>
      <c r="J57" s="22">
        <v>0</v>
      </c>
      <c r="K57" s="32">
        <v>0</v>
      </c>
      <c r="L57" s="24">
        <f t="shared" si="3"/>
        <v>1</v>
      </c>
    </row>
    <row r="58" spans="1:12" s="25" customFormat="1" ht="11.25" x14ac:dyDescent="0.15">
      <c r="A58" s="22">
        <f t="shared" si="2"/>
        <v>56</v>
      </c>
      <c r="B58" s="22" t="s">
        <v>310</v>
      </c>
      <c r="C58" s="24" t="s">
        <v>311</v>
      </c>
      <c r="D58" s="23">
        <v>9</v>
      </c>
      <c r="E58" s="24" t="s">
        <v>1386</v>
      </c>
      <c r="F58" s="24" t="s">
        <v>8</v>
      </c>
      <c r="G58" s="22">
        <v>810</v>
      </c>
      <c r="H58" s="22">
        <v>810</v>
      </c>
      <c r="I58" s="22">
        <v>0</v>
      </c>
      <c r="J58" s="22">
        <v>0</v>
      </c>
      <c r="K58" s="32">
        <v>0</v>
      </c>
      <c r="L58" s="24">
        <f t="shared" si="3"/>
        <v>1</v>
      </c>
    </row>
    <row r="59" spans="1:12" s="25" customFormat="1" ht="11.25" x14ac:dyDescent="0.15">
      <c r="A59" s="22">
        <f t="shared" si="2"/>
        <v>57</v>
      </c>
      <c r="B59" s="22" t="s">
        <v>1323</v>
      </c>
      <c r="C59" s="24" t="s">
        <v>1324</v>
      </c>
      <c r="D59" s="23">
        <v>9</v>
      </c>
      <c r="E59" s="24" t="s">
        <v>1386</v>
      </c>
      <c r="F59" s="24" t="s">
        <v>8</v>
      </c>
      <c r="G59" s="22">
        <v>792</v>
      </c>
      <c r="H59" s="22">
        <v>792</v>
      </c>
      <c r="I59" s="22">
        <v>0</v>
      </c>
      <c r="J59" s="22">
        <v>0</v>
      </c>
      <c r="K59" s="32">
        <v>0</v>
      </c>
      <c r="L59" s="24">
        <f t="shared" si="3"/>
        <v>1</v>
      </c>
    </row>
    <row r="60" spans="1:12" s="25" customFormat="1" ht="11.25" x14ac:dyDescent="0.15">
      <c r="A60" s="22">
        <f t="shared" si="2"/>
        <v>58</v>
      </c>
      <c r="B60" s="22" t="s">
        <v>999</v>
      </c>
      <c r="C60" s="24" t="s">
        <v>1000</v>
      </c>
      <c r="D60" s="23">
        <v>9</v>
      </c>
      <c r="E60" s="24" t="s">
        <v>1386</v>
      </c>
      <c r="F60" s="24" t="s">
        <v>8</v>
      </c>
      <c r="G60" s="22">
        <v>733</v>
      </c>
      <c r="H60" s="22">
        <v>733</v>
      </c>
      <c r="I60" s="22">
        <v>0</v>
      </c>
      <c r="J60" s="22">
        <v>0</v>
      </c>
      <c r="K60" s="32">
        <v>4</v>
      </c>
      <c r="L60" s="24">
        <f t="shared" si="3"/>
        <v>0</v>
      </c>
    </row>
    <row r="61" spans="1:12" s="25" customFormat="1" ht="11.25" x14ac:dyDescent="0.15">
      <c r="A61" s="22">
        <f t="shared" si="2"/>
        <v>59</v>
      </c>
      <c r="B61" s="22" t="s">
        <v>1349</v>
      </c>
      <c r="C61" s="24" t="s">
        <v>1350</v>
      </c>
      <c r="D61" s="23">
        <v>9</v>
      </c>
      <c r="E61" s="24" t="s">
        <v>1386</v>
      </c>
      <c r="F61" s="24" t="s">
        <v>8</v>
      </c>
      <c r="G61" s="22">
        <v>704</v>
      </c>
      <c r="H61" s="22">
        <v>704</v>
      </c>
      <c r="I61" s="22">
        <v>0</v>
      </c>
      <c r="J61" s="22">
        <v>0</v>
      </c>
      <c r="K61" s="32">
        <v>19</v>
      </c>
      <c r="L61" s="24">
        <f t="shared" si="3"/>
        <v>0</v>
      </c>
    </row>
    <row r="62" spans="1:12" s="25" customFormat="1" ht="11.25" x14ac:dyDescent="0.15">
      <c r="A62" s="22">
        <f t="shared" si="2"/>
        <v>60</v>
      </c>
      <c r="B62" s="22" t="s">
        <v>771</v>
      </c>
      <c r="C62" s="24" t="s">
        <v>772</v>
      </c>
      <c r="D62" s="23">
        <v>9</v>
      </c>
      <c r="E62" s="24" t="s">
        <v>1386</v>
      </c>
      <c r="F62" s="24" t="s">
        <v>8</v>
      </c>
      <c r="G62" s="22">
        <v>695</v>
      </c>
      <c r="H62" s="22">
        <v>695</v>
      </c>
      <c r="I62" s="22">
        <v>0</v>
      </c>
      <c r="J62" s="22">
        <v>0</v>
      </c>
      <c r="K62" s="32">
        <v>0</v>
      </c>
      <c r="L62" s="24">
        <f t="shared" si="3"/>
        <v>1</v>
      </c>
    </row>
    <row r="63" spans="1:12" s="25" customFormat="1" ht="11.25" x14ac:dyDescent="0.15">
      <c r="A63" s="22">
        <f t="shared" si="2"/>
        <v>61</v>
      </c>
      <c r="B63" s="22" t="s">
        <v>1309</v>
      </c>
      <c r="C63" s="24" t="s">
        <v>1310</v>
      </c>
      <c r="D63" s="23">
        <v>9</v>
      </c>
      <c r="E63" s="24" t="s">
        <v>1386</v>
      </c>
      <c r="F63" s="24" t="s">
        <v>8</v>
      </c>
      <c r="G63" s="22">
        <v>513</v>
      </c>
      <c r="H63" s="22">
        <v>513</v>
      </c>
      <c r="I63" s="22">
        <v>0</v>
      </c>
      <c r="J63" s="22">
        <v>0</v>
      </c>
      <c r="K63" s="32">
        <v>0</v>
      </c>
      <c r="L63" s="24">
        <f t="shared" si="3"/>
        <v>1</v>
      </c>
    </row>
    <row r="64" spans="1:12" x14ac:dyDescent="0.15">
      <c r="F64" s="27"/>
      <c r="L64" s="34"/>
    </row>
    <row r="65" spans="6:12" x14ac:dyDescent="0.15">
      <c r="F65" s="27"/>
      <c r="L65" s="34"/>
    </row>
    <row r="66" spans="6:12" x14ac:dyDescent="0.15">
      <c r="F66" s="27"/>
      <c r="L66" s="34"/>
    </row>
    <row r="67" spans="6:12" x14ac:dyDescent="0.15">
      <c r="F67" s="27"/>
      <c r="L67" s="34"/>
    </row>
    <row r="68" spans="6:12" x14ac:dyDescent="0.15">
      <c r="F68" s="27"/>
      <c r="L68" s="34"/>
    </row>
    <row r="69" spans="6:12" x14ac:dyDescent="0.15">
      <c r="F69" s="27"/>
      <c r="L69" s="34"/>
    </row>
    <row r="70" spans="6:12" x14ac:dyDescent="0.15">
      <c r="F70" s="27"/>
      <c r="L70" s="34"/>
    </row>
    <row r="71" spans="6:12" x14ac:dyDescent="0.15">
      <c r="F71" s="27"/>
      <c r="L71" s="34"/>
    </row>
    <row r="72" spans="6:12" x14ac:dyDescent="0.15">
      <c r="F72" s="27"/>
      <c r="L72" s="34"/>
    </row>
    <row r="73" spans="6:12" x14ac:dyDescent="0.15">
      <c r="F73" s="27"/>
      <c r="L73" s="34"/>
    </row>
    <row r="74" spans="6:12" x14ac:dyDescent="0.15">
      <c r="F74" s="27"/>
      <c r="L74" s="34"/>
    </row>
    <row r="75" spans="6:12" x14ac:dyDescent="0.15">
      <c r="F75" s="27"/>
      <c r="L75" s="34"/>
    </row>
    <row r="76" spans="6:12" x14ac:dyDescent="0.15">
      <c r="F76" s="27"/>
      <c r="L76" s="34"/>
    </row>
    <row r="77" spans="6:12" x14ac:dyDescent="0.15">
      <c r="F77" s="27"/>
      <c r="L77" s="34"/>
    </row>
    <row r="78" spans="6:12" x14ac:dyDescent="0.15">
      <c r="F78" s="27"/>
      <c r="L78" s="34"/>
    </row>
    <row r="79" spans="6:12" x14ac:dyDescent="0.15">
      <c r="F79" s="27"/>
      <c r="L79" s="34"/>
    </row>
    <row r="80" spans="6:12" x14ac:dyDescent="0.15">
      <c r="F80" s="27"/>
      <c r="L80" s="34"/>
    </row>
    <row r="81" spans="6:12" x14ac:dyDescent="0.15">
      <c r="F81" s="27"/>
      <c r="L81" s="34"/>
    </row>
    <row r="82" spans="6:12" x14ac:dyDescent="0.15">
      <c r="F82" s="27"/>
      <c r="L82" s="34"/>
    </row>
    <row r="83" spans="6:12" x14ac:dyDescent="0.15">
      <c r="F83" s="27"/>
      <c r="L83" s="34"/>
    </row>
    <row r="84" spans="6:12" x14ac:dyDescent="0.15">
      <c r="F84" s="27"/>
      <c r="L84" s="34"/>
    </row>
    <row r="85" spans="6:12" x14ac:dyDescent="0.15">
      <c r="F85" s="27"/>
      <c r="L85" s="34"/>
    </row>
    <row r="86" spans="6:12" x14ac:dyDescent="0.15">
      <c r="F86" s="27"/>
      <c r="L86" s="34"/>
    </row>
    <row r="87" spans="6:12" x14ac:dyDescent="0.15">
      <c r="F87" s="27"/>
      <c r="L87" s="34"/>
    </row>
    <row r="88" spans="6:12" x14ac:dyDescent="0.15">
      <c r="F88" s="27"/>
      <c r="L88" s="34"/>
    </row>
    <row r="89" spans="6:12" x14ac:dyDescent="0.15">
      <c r="F89" s="27"/>
      <c r="L89" s="34"/>
    </row>
    <row r="90" spans="6:12" x14ac:dyDescent="0.15">
      <c r="F90" s="27"/>
      <c r="L90" s="34"/>
    </row>
    <row r="91" spans="6:12" x14ac:dyDescent="0.15">
      <c r="F91" s="27"/>
      <c r="L91" s="34"/>
    </row>
    <row r="92" spans="6:12" x14ac:dyDescent="0.15">
      <c r="F92" s="27"/>
      <c r="L92" s="34"/>
    </row>
    <row r="93" spans="6:12" x14ac:dyDescent="0.15">
      <c r="F93" s="27"/>
      <c r="L93" s="34"/>
    </row>
    <row r="94" spans="6:12" x14ac:dyDescent="0.15">
      <c r="F94" s="27"/>
      <c r="L94" s="34"/>
    </row>
    <row r="95" spans="6:12" x14ac:dyDescent="0.15">
      <c r="F95" s="27"/>
      <c r="L95" s="34"/>
    </row>
    <row r="96" spans="6:12" x14ac:dyDescent="0.15">
      <c r="F96" s="27"/>
      <c r="L96" s="34"/>
    </row>
    <row r="97" spans="6:12" x14ac:dyDescent="0.15">
      <c r="F97" s="27"/>
      <c r="L97" s="34"/>
    </row>
    <row r="98" spans="6:12" x14ac:dyDescent="0.15">
      <c r="F98" s="27"/>
      <c r="L98" s="34"/>
    </row>
    <row r="99" spans="6:12" x14ac:dyDescent="0.15">
      <c r="F99" s="27"/>
      <c r="L99" s="34"/>
    </row>
    <row r="100" spans="6:12" x14ac:dyDescent="0.15">
      <c r="F100" s="27"/>
      <c r="L100" s="34"/>
    </row>
    <row r="101" spans="6:12" x14ac:dyDescent="0.15">
      <c r="F101" s="27"/>
      <c r="L101" s="34"/>
    </row>
    <row r="102" spans="6:12" x14ac:dyDescent="0.15">
      <c r="F102" s="27"/>
      <c r="L102" s="34"/>
    </row>
    <row r="103" spans="6:12" x14ac:dyDescent="0.15">
      <c r="F103" s="27"/>
      <c r="L103" s="34"/>
    </row>
    <row r="104" spans="6:12" x14ac:dyDescent="0.15">
      <c r="F104" s="27"/>
      <c r="L104" s="34"/>
    </row>
    <row r="105" spans="6:12" x14ac:dyDescent="0.15">
      <c r="F105" s="27"/>
      <c r="L105" s="34"/>
    </row>
    <row r="106" spans="6:12" x14ac:dyDescent="0.15">
      <c r="F106" s="27"/>
      <c r="L106" s="34"/>
    </row>
    <row r="107" spans="6:12" x14ac:dyDescent="0.15">
      <c r="F107" s="27"/>
      <c r="L107" s="34"/>
    </row>
    <row r="108" spans="6:12" x14ac:dyDescent="0.15">
      <c r="F108" s="27"/>
      <c r="L108" s="34"/>
    </row>
    <row r="109" spans="6:12" x14ac:dyDescent="0.15">
      <c r="F109" s="27"/>
      <c r="L109" s="34"/>
    </row>
    <row r="110" spans="6:12" x14ac:dyDescent="0.15">
      <c r="F110" s="27"/>
      <c r="L110" s="34"/>
    </row>
    <row r="111" spans="6:12" x14ac:dyDescent="0.15">
      <c r="F111" s="27"/>
      <c r="L111" s="34"/>
    </row>
    <row r="112" spans="6:12" x14ac:dyDescent="0.15">
      <c r="F112" s="27"/>
      <c r="L112" s="34"/>
    </row>
    <row r="113" spans="6:12" x14ac:dyDescent="0.15">
      <c r="F113" s="27"/>
      <c r="L113" s="34"/>
    </row>
    <row r="114" spans="6:12" x14ac:dyDescent="0.15">
      <c r="F114" s="27"/>
      <c r="L114" s="34"/>
    </row>
    <row r="115" spans="6:12" x14ac:dyDescent="0.15">
      <c r="F115" s="27"/>
      <c r="L115" s="34"/>
    </row>
    <row r="116" spans="6:12" x14ac:dyDescent="0.15">
      <c r="F116" s="27"/>
      <c r="L116" s="34"/>
    </row>
    <row r="117" spans="6:12" x14ac:dyDescent="0.15">
      <c r="F117" s="27"/>
      <c r="L117" s="34"/>
    </row>
    <row r="118" spans="6:12" x14ac:dyDescent="0.15">
      <c r="F118" s="27"/>
      <c r="L118" s="34"/>
    </row>
    <row r="119" spans="6:12" x14ac:dyDescent="0.15">
      <c r="F119" s="27"/>
      <c r="L119" s="34"/>
    </row>
    <row r="120" spans="6:12" x14ac:dyDescent="0.15">
      <c r="F120" s="27"/>
      <c r="L120" s="34"/>
    </row>
    <row r="121" spans="6:12" x14ac:dyDescent="0.15">
      <c r="F121" s="27"/>
      <c r="L121" s="34"/>
    </row>
    <row r="122" spans="6:12" x14ac:dyDescent="0.15">
      <c r="F122" s="27"/>
      <c r="L122" s="34"/>
    </row>
    <row r="123" spans="6:12" x14ac:dyDescent="0.15">
      <c r="F123" s="27"/>
      <c r="L123" s="34"/>
    </row>
    <row r="124" spans="6:12" x14ac:dyDescent="0.15">
      <c r="F124" s="27"/>
      <c r="L124" s="34"/>
    </row>
    <row r="125" spans="6:12" x14ac:dyDescent="0.15">
      <c r="F125" s="27"/>
      <c r="L125" s="34"/>
    </row>
    <row r="126" spans="6:12" x14ac:dyDescent="0.15">
      <c r="F126" s="27"/>
      <c r="L126" s="34"/>
    </row>
    <row r="127" spans="6:12" x14ac:dyDescent="0.15">
      <c r="F127" s="27"/>
    </row>
    <row r="128" spans="6:12" x14ac:dyDescent="0.15">
      <c r="F128" s="27"/>
    </row>
    <row r="129" spans="1:12" x14ac:dyDescent="0.15">
      <c r="F129" s="27"/>
    </row>
    <row r="130" spans="1:12" x14ac:dyDescent="0.15">
      <c r="F130" s="27"/>
    </row>
    <row r="131" spans="1:12" x14ac:dyDescent="0.15">
      <c r="F131" s="27"/>
    </row>
    <row r="132" spans="1:12" x14ac:dyDescent="0.15">
      <c r="F132" s="27"/>
    </row>
    <row r="133" spans="1:12" x14ac:dyDescent="0.15">
      <c r="F133" s="27"/>
    </row>
    <row r="134" spans="1:12" x14ac:dyDescent="0.15">
      <c r="F134" s="27"/>
    </row>
    <row r="135" spans="1:12" x14ac:dyDescent="0.15">
      <c r="F135" s="27"/>
    </row>
    <row r="136" spans="1:12" x14ac:dyDescent="0.15">
      <c r="F136" s="27"/>
    </row>
    <row r="137" spans="1:12" x14ac:dyDescent="0.15">
      <c r="F137" s="27"/>
    </row>
    <row r="138" spans="1:12" x14ac:dyDescent="0.15">
      <c r="F138" s="27"/>
    </row>
    <row r="139" spans="1:12" x14ac:dyDescent="0.15">
      <c r="F139" s="27"/>
    </row>
    <row r="140" spans="1:12" x14ac:dyDescent="0.15">
      <c r="F140" s="27"/>
    </row>
    <row r="141" spans="1:12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  <c r="L141" s="31"/>
    </row>
    <row r="142" spans="1:12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  <c r="L142" s="31"/>
    </row>
    <row r="143" spans="1:12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  <c r="L143" s="31"/>
    </row>
    <row r="144" spans="1:12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  <c r="L144" s="31"/>
    </row>
    <row r="145" spans="1:12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  <c r="L145" s="31"/>
    </row>
    <row r="146" spans="1:12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  <c r="L146" s="31"/>
    </row>
    <row r="147" spans="1:12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  <c r="L147" s="31"/>
    </row>
    <row r="148" spans="1:12" s="29" customFormat="1" x14ac:dyDescent="0.15">
      <c r="A148" s="14"/>
      <c r="B148" s="14"/>
      <c r="C148" s="27"/>
      <c r="D148" s="26"/>
      <c r="E148" s="27"/>
      <c r="F148" s="27"/>
      <c r="H148" s="30"/>
      <c r="J148" s="14"/>
      <c r="K148" s="33"/>
      <c r="L148" s="31"/>
    </row>
    <row r="149" spans="1:12" s="29" customFormat="1" x14ac:dyDescent="0.15">
      <c r="A149" s="14"/>
      <c r="B149" s="14"/>
      <c r="C149" s="27"/>
      <c r="D149" s="26"/>
      <c r="E149" s="27"/>
      <c r="F149" s="27"/>
      <c r="H149" s="30"/>
      <c r="J149" s="14"/>
      <c r="K149" s="33"/>
      <c r="L149" s="31"/>
    </row>
    <row r="150" spans="1:12" s="29" customFormat="1" x14ac:dyDescent="0.15">
      <c r="A150" s="14"/>
      <c r="B150" s="14"/>
      <c r="C150" s="27"/>
      <c r="D150" s="26"/>
      <c r="E150" s="27"/>
      <c r="F150" s="27"/>
      <c r="H150" s="30"/>
      <c r="J150" s="14"/>
      <c r="K150" s="33"/>
      <c r="L150" s="31"/>
    </row>
    <row r="151" spans="1:12" s="29" customFormat="1" x14ac:dyDescent="0.15">
      <c r="A151" s="14"/>
      <c r="B151" s="14"/>
      <c r="C151" s="27"/>
      <c r="D151" s="26"/>
      <c r="E151" s="27"/>
      <c r="F151" s="27"/>
      <c r="H151" s="30"/>
      <c r="J151" s="14"/>
      <c r="K151" s="33"/>
      <c r="L151" s="31"/>
    </row>
    <row r="152" spans="1:12" s="29" customFormat="1" x14ac:dyDescent="0.15">
      <c r="A152" s="14"/>
      <c r="B152" s="14"/>
      <c r="C152" s="27"/>
      <c r="D152" s="26"/>
      <c r="E152" s="27"/>
      <c r="F152" s="27"/>
      <c r="H152" s="30"/>
      <c r="J152" s="14"/>
      <c r="K152" s="33"/>
      <c r="L152" s="31"/>
    </row>
    <row r="153" spans="1:12" s="29" customFormat="1" x14ac:dyDescent="0.15">
      <c r="A153" s="14"/>
      <c r="B153" s="14"/>
      <c r="C153" s="27"/>
      <c r="D153" s="26"/>
      <c r="E153" s="27"/>
      <c r="F153" s="27"/>
      <c r="H153" s="30"/>
      <c r="J153" s="14"/>
      <c r="K153" s="33"/>
      <c r="L153" s="31"/>
    </row>
    <row r="154" spans="1:12" s="29" customFormat="1" x14ac:dyDescent="0.15">
      <c r="A154" s="14"/>
      <c r="B154" s="14"/>
      <c r="C154" s="27"/>
      <c r="D154" s="26"/>
      <c r="E154" s="27"/>
      <c r="F154" s="27"/>
      <c r="H154" s="30"/>
      <c r="J154" s="14"/>
      <c r="K154" s="33"/>
      <c r="L154" s="31"/>
    </row>
    <row r="155" spans="1:12" s="29" customFormat="1" x14ac:dyDescent="0.15">
      <c r="A155" s="14"/>
      <c r="B155" s="14"/>
      <c r="C155" s="27"/>
      <c r="D155" s="26"/>
      <c r="E155" s="27"/>
      <c r="F155" s="27"/>
      <c r="H155" s="30"/>
      <c r="J155" s="14"/>
      <c r="K155" s="33"/>
      <c r="L155" s="31"/>
    </row>
    <row r="156" spans="1:12" s="29" customFormat="1" x14ac:dyDescent="0.15">
      <c r="A156" s="14"/>
      <c r="B156" s="14"/>
      <c r="C156" s="27"/>
      <c r="D156" s="26"/>
      <c r="E156" s="27"/>
      <c r="F156" s="27"/>
      <c r="H156" s="30"/>
      <c r="J156" s="14"/>
      <c r="K156" s="33"/>
      <c r="L156" s="31"/>
    </row>
    <row r="157" spans="1:12" s="29" customFormat="1" x14ac:dyDescent="0.15">
      <c r="A157" s="14"/>
      <c r="B157" s="14"/>
      <c r="C157" s="27"/>
      <c r="D157" s="26"/>
      <c r="E157" s="27"/>
      <c r="F157" s="27"/>
      <c r="H157" s="30"/>
      <c r="J157" s="14"/>
      <c r="K157" s="33"/>
      <c r="L157" s="31"/>
    </row>
    <row r="158" spans="1:12" s="29" customFormat="1" x14ac:dyDescent="0.15">
      <c r="A158" s="14"/>
      <c r="B158" s="14"/>
      <c r="C158" s="27"/>
      <c r="D158" s="26"/>
      <c r="E158" s="27"/>
      <c r="F158" s="27"/>
      <c r="H158" s="30"/>
      <c r="J158" s="14"/>
      <c r="K158" s="33"/>
      <c r="L158" s="31"/>
    </row>
    <row r="159" spans="1:12" s="29" customFormat="1" x14ac:dyDescent="0.15">
      <c r="A159" s="14"/>
      <c r="B159" s="14"/>
      <c r="C159" s="27"/>
      <c r="D159" s="26"/>
      <c r="E159" s="27"/>
      <c r="F159" s="27"/>
      <c r="H159" s="30"/>
      <c r="J159" s="14"/>
      <c r="K159" s="33"/>
      <c r="L159" s="31"/>
    </row>
    <row r="160" spans="1:12" s="29" customFormat="1" x14ac:dyDescent="0.15">
      <c r="A160" s="14"/>
      <c r="B160" s="14"/>
      <c r="C160" s="27"/>
      <c r="D160" s="26"/>
      <c r="E160" s="27"/>
      <c r="F160" s="27"/>
      <c r="H160" s="30"/>
      <c r="J160" s="14"/>
      <c r="K160" s="33"/>
      <c r="L160" s="31"/>
    </row>
    <row r="161" spans="1:12" s="29" customFormat="1" x14ac:dyDescent="0.15">
      <c r="A161" s="14"/>
      <c r="B161" s="14"/>
      <c r="C161" s="27"/>
      <c r="D161" s="26"/>
      <c r="E161" s="27"/>
      <c r="F161" s="27"/>
      <c r="H161" s="30"/>
      <c r="J161" s="14"/>
      <c r="K161" s="33"/>
      <c r="L161" s="31"/>
    </row>
    <row r="162" spans="1:12" s="29" customFormat="1" x14ac:dyDescent="0.15">
      <c r="A162" s="14"/>
      <c r="B162" s="14"/>
      <c r="C162" s="27"/>
      <c r="D162" s="26"/>
      <c r="E162" s="27"/>
      <c r="F162" s="27"/>
      <c r="H162" s="30"/>
      <c r="J162" s="14"/>
      <c r="K162" s="33"/>
      <c r="L162" s="31"/>
    </row>
    <row r="163" spans="1:12" s="29" customFormat="1" x14ac:dyDescent="0.15">
      <c r="A163" s="14"/>
      <c r="B163" s="14"/>
      <c r="C163" s="27"/>
      <c r="D163" s="26"/>
      <c r="E163" s="27"/>
      <c r="F163" s="27"/>
      <c r="H163" s="30"/>
      <c r="J163" s="14"/>
      <c r="K163" s="33"/>
      <c r="L163" s="31"/>
    </row>
    <row r="164" spans="1:12" s="29" customFormat="1" x14ac:dyDescent="0.15">
      <c r="A164" s="14"/>
      <c r="B164" s="14"/>
      <c r="C164" s="27"/>
      <c r="D164" s="26"/>
      <c r="E164" s="27"/>
      <c r="F164" s="27"/>
      <c r="H164" s="30"/>
      <c r="J164" s="14"/>
      <c r="K164" s="33"/>
      <c r="L164" s="31"/>
    </row>
    <row r="165" spans="1:12" s="29" customFormat="1" x14ac:dyDescent="0.15">
      <c r="A165" s="14"/>
      <c r="B165" s="14"/>
      <c r="C165" s="27"/>
      <c r="D165" s="26"/>
      <c r="E165" s="27"/>
      <c r="F165" s="27"/>
      <c r="H165" s="30"/>
      <c r="J165" s="14"/>
      <c r="K165" s="33"/>
      <c r="L165" s="31"/>
    </row>
    <row r="166" spans="1:12" s="29" customFormat="1" x14ac:dyDescent="0.15">
      <c r="A166" s="14"/>
      <c r="B166" s="14"/>
      <c r="C166" s="27"/>
      <c r="D166" s="26"/>
      <c r="E166" s="27"/>
      <c r="F166" s="27"/>
      <c r="H166" s="30"/>
      <c r="J166" s="14"/>
      <c r="K166" s="33"/>
      <c r="L166" s="31"/>
    </row>
    <row r="167" spans="1:12" s="29" customFormat="1" x14ac:dyDescent="0.15">
      <c r="A167" s="14"/>
      <c r="B167" s="14"/>
      <c r="C167" s="27"/>
      <c r="D167" s="26"/>
      <c r="E167" s="27"/>
      <c r="F167" s="27"/>
      <c r="H167" s="30"/>
      <c r="J167" s="14"/>
      <c r="K167" s="33"/>
      <c r="L167" s="31"/>
    </row>
    <row r="168" spans="1:12" s="29" customFormat="1" x14ac:dyDescent="0.15">
      <c r="A168" s="14"/>
      <c r="B168" s="14"/>
      <c r="C168" s="27"/>
      <c r="D168" s="26"/>
      <c r="E168" s="27"/>
      <c r="F168" s="27"/>
      <c r="H168" s="30"/>
      <c r="J168" s="14"/>
      <c r="K168" s="33"/>
      <c r="L168" s="31"/>
    </row>
    <row r="169" spans="1:12" s="29" customFormat="1" x14ac:dyDescent="0.15">
      <c r="A169" s="14"/>
      <c r="B169" s="14"/>
      <c r="C169" s="27"/>
      <c r="D169" s="26"/>
      <c r="E169" s="27"/>
      <c r="F169" s="27"/>
      <c r="H169" s="30"/>
      <c r="J169" s="14"/>
      <c r="K169" s="33"/>
      <c r="L169" s="31"/>
    </row>
    <row r="170" spans="1:12" s="29" customFormat="1" x14ac:dyDescent="0.15">
      <c r="A170" s="14"/>
      <c r="B170" s="14"/>
      <c r="C170" s="27"/>
      <c r="D170" s="26"/>
      <c r="E170" s="27"/>
      <c r="F170" s="27"/>
      <c r="H170" s="30"/>
      <c r="J170" s="14"/>
      <c r="K170" s="33"/>
      <c r="L170" s="31"/>
    </row>
    <row r="171" spans="1:12" s="29" customFormat="1" x14ac:dyDescent="0.15">
      <c r="A171" s="14"/>
      <c r="B171" s="14"/>
      <c r="C171" s="27"/>
      <c r="D171" s="26"/>
      <c r="E171" s="27"/>
      <c r="F171" s="27"/>
      <c r="H171" s="30"/>
      <c r="J171" s="14"/>
      <c r="K171" s="33"/>
      <c r="L171" s="31"/>
    </row>
    <row r="172" spans="1:12" s="29" customFormat="1" x14ac:dyDescent="0.15">
      <c r="A172" s="14"/>
      <c r="B172" s="14"/>
      <c r="C172" s="27"/>
      <c r="D172" s="26"/>
      <c r="E172" s="27"/>
      <c r="F172" s="27"/>
      <c r="H172" s="30"/>
      <c r="J172" s="14"/>
      <c r="K172" s="33"/>
      <c r="L172" s="31"/>
    </row>
    <row r="173" spans="1:12" s="29" customFormat="1" x14ac:dyDescent="0.15">
      <c r="A173" s="14"/>
      <c r="B173" s="14"/>
      <c r="C173" s="27"/>
      <c r="D173" s="26"/>
      <c r="E173" s="27"/>
      <c r="F173" s="27"/>
      <c r="H173" s="30"/>
      <c r="J173" s="14"/>
      <c r="K173" s="33"/>
      <c r="L173" s="31"/>
    </row>
    <row r="174" spans="1:12" s="29" customFormat="1" x14ac:dyDescent="0.15">
      <c r="A174" s="14"/>
      <c r="B174" s="14"/>
      <c r="C174" s="27"/>
      <c r="D174" s="26"/>
      <c r="E174" s="27"/>
      <c r="F174" s="27"/>
      <c r="H174" s="30"/>
      <c r="J174" s="14"/>
      <c r="K174" s="33"/>
      <c r="L174" s="31"/>
    </row>
    <row r="175" spans="1:12" s="29" customFormat="1" x14ac:dyDescent="0.15">
      <c r="A175" s="14"/>
      <c r="B175" s="14"/>
      <c r="C175" s="27"/>
      <c r="D175" s="26"/>
      <c r="E175" s="27"/>
      <c r="F175" s="27"/>
      <c r="H175" s="30"/>
      <c r="J175" s="14"/>
      <c r="K175" s="33"/>
      <c r="L175" s="31"/>
    </row>
    <row r="176" spans="1:12" s="29" customFormat="1" x14ac:dyDescent="0.15">
      <c r="A176" s="14"/>
      <c r="B176" s="14"/>
      <c r="C176" s="27"/>
      <c r="D176" s="26"/>
      <c r="E176" s="27"/>
      <c r="F176" s="27"/>
      <c r="H176" s="30"/>
      <c r="J176" s="14"/>
      <c r="K176" s="33"/>
      <c r="L176" s="31"/>
    </row>
    <row r="177" spans="1:12" s="29" customFormat="1" x14ac:dyDescent="0.15">
      <c r="A177" s="14"/>
      <c r="B177" s="14"/>
      <c r="C177" s="27"/>
      <c r="D177" s="26"/>
      <c r="E177" s="27"/>
      <c r="F177" s="27"/>
      <c r="H177" s="30"/>
      <c r="J177" s="14"/>
      <c r="K177" s="33"/>
      <c r="L177" s="31"/>
    </row>
    <row r="178" spans="1:12" s="29" customFormat="1" x14ac:dyDescent="0.15">
      <c r="A178" s="14"/>
      <c r="B178" s="14"/>
      <c r="C178" s="27"/>
      <c r="D178" s="26"/>
      <c r="E178" s="27"/>
      <c r="F178" s="27"/>
      <c r="H178" s="30"/>
      <c r="J178" s="14"/>
      <c r="K178" s="33"/>
      <c r="L178" s="31"/>
    </row>
    <row r="179" spans="1:12" s="29" customFormat="1" x14ac:dyDescent="0.15">
      <c r="A179" s="14"/>
      <c r="B179" s="14"/>
      <c r="C179" s="27"/>
      <c r="D179" s="26"/>
      <c r="E179" s="27"/>
      <c r="F179" s="27"/>
      <c r="H179" s="30"/>
      <c r="J179" s="14"/>
      <c r="K179" s="33"/>
      <c r="L179" s="31"/>
    </row>
    <row r="180" spans="1:12" s="29" customFormat="1" x14ac:dyDescent="0.15">
      <c r="A180" s="14"/>
      <c r="B180" s="14"/>
      <c r="C180" s="27"/>
      <c r="D180" s="26"/>
      <c r="E180" s="27"/>
      <c r="F180" s="27"/>
      <c r="H180" s="30"/>
      <c r="J180" s="14"/>
      <c r="K180" s="33"/>
      <c r="L180" s="31"/>
    </row>
    <row r="181" spans="1:12" s="29" customFormat="1" x14ac:dyDescent="0.15">
      <c r="A181" s="14"/>
      <c r="B181" s="14"/>
      <c r="C181" s="27"/>
      <c r="D181" s="26"/>
      <c r="E181" s="27"/>
      <c r="F181" s="27"/>
      <c r="H181" s="30"/>
      <c r="J181" s="14"/>
      <c r="K181" s="33"/>
      <c r="L181" s="31"/>
    </row>
    <row r="182" spans="1:12" s="29" customFormat="1" x14ac:dyDescent="0.15">
      <c r="A182" s="14"/>
      <c r="B182" s="14"/>
      <c r="C182" s="27"/>
      <c r="D182" s="26"/>
      <c r="E182" s="27"/>
      <c r="F182" s="27"/>
      <c r="H182" s="30"/>
      <c r="J182" s="14"/>
      <c r="K182" s="33"/>
      <c r="L182" s="31"/>
    </row>
    <row r="183" spans="1:12" s="29" customFormat="1" x14ac:dyDescent="0.15">
      <c r="A183" s="14"/>
      <c r="B183" s="14"/>
      <c r="C183" s="27"/>
      <c r="D183" s="26"/>
      <c r="E183" s="27"/>
      <c r="F183" s="27"/>
      <c r="H183" s="30"/>
      <c r="J183" s="14"/>
      <c r="K183" s="33"/>
      <c r="L183" s="31"/>
    </row>
    <row r="184" spans="1:12" s="29" customFormat="1" x14ac:dyDescent="0.15">
      <c r="A184" s="14"/>
      <c r="B184" s="14"/>
      <c r="C184" s="27"/>
      <c r="D184" s="26"/>
      <c r="E184" s="27"/>
      <c r="F184" s="27"/>
      <c r="H184" s="30"/>
      <c r="J184" s="14"/>
      <c r="K184" s="33"/>
      <c r="L184" s="31"/>
    </row>
    <row r="185" spans="1:12" s="29" customFormat="1" x14ac:dyDescent="0.15">
      <c r="A185" s="14"/>
      <c r="B185" s="14"/>
      <c r="C185" s="27"/>
      <c r="D185" s="26"/>
      <c r="E185" s="27"/>
      <c r="F185" s="27"/>
      <c r="H185" s="30"/>
      <c r="J185" s="14"/>
      <c r="K185" s="33"/>
      <c r="L185" s="31"/>
    </row>
    <row r="186" spans="1:12" s="29" customFormat="1" x14ac:dyDescent="0.15">
      <c r="A186" s="14"/>
      <c r="B186" s="14"/>
      <c r="C186" s="27"/>
      <c r="D186" s="26"/>
      <c r="E186" s="27"/>
      <c r="F186" s="27"/>
      <c r="H186" s="30"/>
      <c r="J186" s="14"/>
      <c r="K186" s="33"/>
      <c r="L186" s="31"/>
    </row>
    <row r="187" spans="1:12" s="29" customFormat="1" x14ac:dyDescent="0.15">
      <c r="A187" s="14"/>
      <c r="B187" s="14"/>
      <c r="C187" s="27"/>
      <c r="D187" s="26"/>
      <c r="E187" s="27"/>
      <c r="F187" s="27"/>
      <c r="H187" s="30"/>
      <c r="J187" s="14"/>
      <c r="K187" s="33"/>
      <c r="L187" s="31"/>
    </row>
    <row r="188" spans="1:12" s="29" customFormat="1" x14ac:dyDescent="0.15">
      <c r="A188" s="14"/>
      <c r="B188" s="14"/>
      <c r="C188" s="27"/>
      <c r="D188" s="26"/>
      <c r="E188" s="27"/>
      <c r="F188" s="27"/>
      <c r="H188" s="30"/>
      <c r="J188" s="14"/>
      <c r="K188" s="33"/>
      <c r="L188" s="31"/>
    </row>
    <row r="189" spans="1:12" s="29" customFormat="1" x14ac:dyDescent="0.15">
      <c r="A189" s="14"/>
      <c r="B189" s="14"/>
      <c r="C189" s="27"/>
      <c r="D189" s="26"/>
      <c r="E189" s="27"/>
      <c r="F189" s="27"/>
      <c r="H189" s="30"/>
      <c r="J189" s="14"/>
      <c r="K189" s="33"/>
      <c r="L189" s="31"/>
    </row>
    <row r="190" spans="1:12" s="29" customFormat="1" x14ac:dyDescent="0.15">
      <c r="A190" s="14"/>
      <c r="B190" s="14"/>
      <c r="C190" s="27"/>
      <c r="D190" s="26"/>
      <c r="E190" s="27"/>
      <c r="F190" s="27"/>
      <c r="H190" s="30"/>
      <c r="J190" s="14"/>
      <c r="K190" s="33"/>
      <c r="L190" s="31"/>
    </row>
    <row r="191" spans="1:12" s="29" customFormat="1" x14ac:dyDescent="0.15">
      <c r="A191" s="14"/>
      <c r="B191" s="14"/>
      <c r="C191" s="27"/>
      <c r="D191" s="26"/>
      <c r="E191" s="27"/>
      <c r="F191" s="27"/>
      <c r="H191" s="30"/>
      <c r="J191" s="14"/>
      <c r="K191" s="33"/>
      <c r="L191" s="31"/>
    </row>
    <row r="192" spans="1:12" s="29" customFormat="1" x14ac:dyDescent="0.15">
      <c r="A192" s="14"/>
      <c r="B192" s="14"/>
      <c r="C192" s="27"/>
      <c r="D192" s="26"/>
      <c r="E192" s="27"/>
      <c r="F192" s="27"/>
      <c r="H192" s="30"/>
      <c r="J192" s="14"/>
      <c r="K192" s="33"/>
      <c r="L192" s="31"/>
    </row>
    <row r="193" spans="1:12" s="29" customFormat="1" x14ac:dyDescent="0.15">
      <c r="A193" s="14"/>
      <c r="B193" s="14"/>
      <c r="C193" s="27"/>
      <c r="D193" s="26"/>
      <c r="E193" s="27"/>
      <c r="F193" s="27"/>
      <c r="H193" s="30"/>
      <c r="J193" s="14"/>
      <c r="K193" s="33"/>
      <c r="L193" s="31"/>
    </row>
    <row r="194" spans="1:12" s="29" customFormat="1" x14ac:dyDescent="0.15">
      <c r="A194" s="14"/>
      <c r="B194" s="14"/>
      <c r="C194" s="27"/>
      <c r="D194" s="26"/>
      <c r="E194" s="27"/>
      <c r="F194" s="27"/>
      <c r="H194" s="30"/>
      <c r="J194" s="14"/>
      <c r="K194" s="33"/>
      <c r="L194" s="31"/>
    </row>
    <row r="195" spans="1:12" s="29" customFormat="1" x14ac:dyDescent="0.15">
      <c r="A195" s="14"/>
      <c r="B195" s="14"/>
      <c r="C195" s="27"/>
      <c r="D195" s="26"/>
      <c r="E195" s="27"/>
      <c r="F195" s="27"/>
      <c r="H195" s="30"/>
      <c r="J195" s="14"/>
      <c r="K195" s="33"/>
      <c r="L195" s="31"/>
    </row>
    <row r="196" spans="1:12" s="29" customFormat="1" x14ac:dyDescent="0.15">
      <c r="A196" s="14"/>
      <c r="B196" s="14"/>
      <c r="C196" s="27"/>
      <c r="D196" s="26"/>
      <c r="E196" s="27"/>
      <c r="F196" s="27"/>
      <c r="H196" s="30"/>
      <c r="J196" s="14"/>
      <c r="K196" s="33"/>
      <c r="L196" s="31"/>
    </row>
    <row r="197" spans="1:12" s="29" customFormat="1" x14ac:dyDescent="0.15">
      <c r="A197" s="14"/>
      <c r="B197" s="14"/>
      <c r="C197" s="27"/>
      <c r="D197" s="26"/>
      <c r="E197" s="27"/>
      <c r="F197" s="27"/>
      <c r="H197" s="30"/>
      <c r="J197" s="14"/>
      <c r="K197" s="33"/>
      <c r="L197" s="31"/>
    </row>
    <row r="198" spans="1:12" s="29" customFormat="1" x14ac:dyDescent="0.15">
      <c r="A198" s="14"/>
      <c r="B198" s="14"/>
      <c r="C198" s="27"/>
      <c r="D198" s="26"/>
      <c r="E198" s="27"/>
      <c r="F198" s="27"/>
      <c r="H198" s="30"/>
      <c r="J198" s="14"/>
      <c r="K198" s="33"/>
      <c r="L198" s="31"/>
    </row>
  </sheetData>
  <autoFilter ref="A2:L63" xr:uid="{BF958019-1BC2-4277-8210-A2CB0EAF1D88}"/>
  <sortState xmlns:xlrd2="http://schemas.microsoft.com/office/spreadsheetml/2017/richdata2" ref="A3:L63">
    <sortCondition ref="F3:F63" customList="A,B,C"/>
    <sortCondition descending="1" ref="G3:G63"/>
    <sortCondition descending="1" ref="H3:H63"/>
    <sortCondition ref="B3:B6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E252-FF07-430E-B04D-A2AB154CA3CE}">
  <dimension ref="A1:K17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1402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35">
        <f t="shared" ref="A3:A37" si="0">ROW()-2</f>
        <v>1</v>
      </c>
      <c r="B3" s="22" t="s">
        <v>126</v>
      </c>
      <c r="C3" s="24" t="s">
        <v>127</v>
      </c>
      <c r="D3" s="23">
        <v>9</v>
      </c>
      <c r="E3" s="24" t="s">
        <v>1386</v>
      </c>
      <c r="F3" s="24" t="s">
        <v>1391</v>
      </c>
      <c r="G3" s="22">
        <v>1625</v>
      </c>
      <c r="H3" s="22">
        <v>1625</v>
      </c>
      <c r="I3" s="22">
        <v>0</v>
      </c>
      <c r="J3" s="22">
        <v>0</v>
      </c>
      <c r="K3" s="32">
        <v>6493</v>
      </c>
    </row>
    <row r="4" spans="1:11" s="25" customFormat="1" ht="11.25" x14ac:dyDescent="0.15">
      <c r="A4" s="35">
        <f t="shared" si="0"/>
        <v>2</v>
      </c>
      <c r="B4" s="22" t="s">
        <v>260</v>
      </c>
      <c r="C4" s="24" t="s">
        <v>261</v>
      </c>
      <c r="D4" s="23">
        <v>9</v>
      </c>
      <c r="E4" s="24" t="s">
        <v>1386</v>
      </c>
      <c r="F4" s="24" t="s">
        <v>1391</v>
      </c>
      <c r="G4" s="22">
        <v>1596</v>
      </c>
      <c r="H4" s="22">
        <v>1596</v>
      </c>
      <c r="I4" s="22">
        <v>0</v>
      </c>
      <c r="J4" s="22">
        <v>0</v>
      </c>
      <c r="K4" s="32">
        <v>16238</v>
      </c>
    </row>
    <row r="5" spans="1:11" s="25" customFormat="1" ht="11.25" x14ac:dyDescent="0.15">
      <c r="A5" s="35">
        <f t="shared" si="0"/>
        <v>3</v>
      </c>
      <c r="B5" s="22" t="s">
        <v>257</v>
      </c>
      <c r="C5" s="24" t="s">
        <v>258</v>
      </c>
      <c r="D5" s="23">
        <v>9</v>
      </c>
      <c r="E5" s="24" t="s">
        <v>1386</v>
      </c>
      <c r="F5" s="24" t="s">
        <v>1391</v>
      </c>
      <c r="G5" s="22">
        <v>1586</v>
      </c>
      <c r="H5" s="22">
        <v>1586</v>
      </c>
      <c r="I5" s="22">
        <v>0</v>
      </c>
      <c r="J5" s="22">
        <v>0</v>
      </c>
      <c r="K5" s="32">
        <v>6851</v>
      </c>
    </row>
    <row r="6" spans="1:11" s="25" customFormat="1" ht="11.25" x14ac:dyDescent="0.15">
      <c r="A6" s="35">
        <f t="shared" si="0"/>
        <v>4</v>
      </c>
      <c r="B6" s="22" t="s">
        <v>430</v>
      </c>
      <c r="C6" s="24" t="s">
        <v>431</v>
      </c>
      <c r="D6" s="23">
        <v>9</v>
      </c>
      <c r="E6" s="24" t="s">
        <v>1386</v>
      </c>
      <c r="F6" s="24" t="s">
        <v>1391</v>
      </c>
      <c r="G6" s="22">
        <v>1498</v>
      </c>
      <c r="H6" s="22">
        <v>1498</v>
      </c>
      <c r="I6" s="22">
        <v>0</v>
      </c>
      <c r="J6" s="22">
        <v>0</v>
      </c>
      <c r="K6" s="32">
        <v>3723</v>
      </c>
    </row>
    <row r="7" spans="1:11" s="25" customFormat="1" ht="11.25" x14ac:dyDescent="0.15">
      <c r="A7" s="35">
        <f t="shared" si="0"/>
        <v>5</v>
      </c>
      <c r="B7" s="22" t="s">
        <v>350</v>
      </c>
      <c r="C7" s="24" t="s">
        <v>351</v>
      </c>
      <c r="D7" s="23">
        <v>9</v>
      </c>
      <c r="E7" s="24" t="s">
        <v>1386</v>
      </c>
      <c r="F7" s="24" t="s">
        <v>1391</v>
      </c>
      <c r="G7" s="22">
        <v>1485</v>
      </c>
      <c r="H7" s="22">
        <v>1485</v>
      </c>
      <c r="I7" s="22">
        <v>0</v>
      </c>
      <c r="J7" s="22">
        <v>0</v>
      </c>
      <c r="K7" s="32">
        <v>1435</v>
      </c>
    </row>
    <row r="8" spans="1:11" s="25" customFormat="1" ht="11.25" x14ac:dyDescent="0.15">
      <c r="A8" s="35">
        <f t="shared" si="0"/>
        <v>6</v>
      </c>
      <c r="B8" s="22" t="s">
        <v>302</v>
      </c>
      <c r="C8" s="24" t="s">
        <v>303</v>
      </c>
      <c r="D8" s="23">
        <v>9</v>
      </c>
      <c r="E8" s="24" t="s">
        <v>1386</v>
      </c>
      <c r="F8" s="24" t="s">
        <v>1391</v>
      </c>
      <c r="G8" s="22">
        <v>1399</v>
      </c>
      <c r="H8" s="22">
        <v>1399</v>
      </c>
      <c r="I8" s="22">
        <v>0</v>
      </c>
      <c r="J8" s="22">
        <v>0</v>
      </c>
      <c r="K8" s="32">
        <v>670</v>
      </c>
    </row>
    <row r="9" spans="1:11" s="25" customFormat="1" ht="11.25" x14ac:dyDescent="0.15">
      <c r="A9" s="35">
        <f t="shared" si="0"/>
        <v>7</v>
      </c>
      <c r="B9" s="22" t="s">
        <v>269</v>
      </c>
      <c r="C9" s="24" t="s">
        <v>270</v>
      </c>
      <c r="D9" s="23">
        <v>9</v>
      </c>
      <c r="E9" s="24" t="s">
        <v>1386</v>
      </c>
      <c r="F9" s="24" t="s">
        <v>1391</v>
      </c>
      <c r="G9" s="22">
        <v>1378</v>
      </c>
      <c r="H9" s="22">
        <v>1378</v>
      </c>
      <c r="I9" s="22">
        <v>0</v>
      </c>
      <c r="J9" s="22">
        <v>0</v>
      </c>
      <c r="K9" s="32">
        <v>2348</v>
      </c>
    </row>
    <row r="10" spans="1:11" s="51" customFormat="1" ht="11.25" customHeight="1" x14ac:dyDescent="0.15">
      <c r="A10" s="35">
        <f t="shared" si="0"/>
        <v>8</v>
      </c>
      <c r="B10" s="50" t="s">
        <v>3115</v>
      </c>
      <c r="C10" s="50" t="s">
        <v>3128</v>
      </c>
      <c r="D10" s="50">
        <v>9</v>
      </c>
      <c r="E10" s="50" t="s">
        <v>2914</v>
      </c>
      <c r="F10" s="50" t="s">
        <v>3132</v>
      </c>
      <c r="G10" s="50">
        <v>1356</v>
      </c>
      <c r="H10" s="50">
        <v>1356</v>
      </c>
      <c r="I10" s="50">
        <v>0</v>
      </c>
      <c r="J10" s="50">
        <v>0</v>
      </c>
      <c r="K10" s="50">
        <v>2080</v>
      </c>
    </row>
    <row r="11" spans="1:11" s="25" customFormat="1" ht="11.25" x14ac:dyDescent="0.15">
      <c r="A11" s="35">
        <f t="shared" si="0"/>
        <v>9</v>
      </c>
      <c r="B11" s="22" t="s">
        <v>240</v>
      </c>
      <c r="C11" s="24" t="s">
        <v>241</v>
      </c>
      <c r="D11" s="23">
        <v>9</v>
      </c>
      <c r="E11" s="24" t="s">
        <v>1386</v>
      </c>
      <c r="F11" s="24" t="s">
        <v>1391</v>
      </c>
      <c r="G11" s="22">
        <v>1337</v>
      </c>
      <c r="H11" s="22">
        <v>1337</v>
      </c>
      <c r="I11" s="22">
        <v>0</v>
      </c>
      <c r="J11" s="22">
        <v>0</v>
      </c>
      <c r="K11" s="32">
        <v>1619</v>
      </c>
    </row>
    <row r="12" spans="1:11" s="25" customFormat="1" ht="11.25" x14ac:dyDescent="0.15">
      <c r="A12" s="35">
        <f t="shared" si="0"/>
        <v>10</v>
      </c>
      <c r="B12" s="22" t="s">
        <v>221</v>
      </c>
      <c r="C12" s="24" t="s">
        <v>222</v>
      </c>
      <c r="D12" s="23">
        <v>9</v>
      </c>
      <c r="E12" s="24" t="s">
        <v>1386</v>
      </c>
      <c r="F12" s="24" t="s">
        <v>1391</v>
      </c>
      <c r="G12" s="22">
        <v>1317</v>
      </c>
      <c r="H12" s="22">
        <v>1317</v>
      </c>
      <c r="I12" s="22">
        <v>0</v>
      </c>
      <c r="J12" s="22">
        <v>0</v>
      </c>
      <c r="K12" s="32">
        <v>0</v>
      </c>
    </row>
    <row r="13" spans="1:11" s="25" customFormat="1" ht="11.25" x14ac:dyDescent="0.15">
      <c r="A13" s="35">
        <f t="shared" si="0"/>
        <v>11</v>
      </c>
      <c r="B13" s="22" t="s">
        <v>187</v>
      </c>
      <c r="C13" s="24" t="s">
        <v>188</v>
      </c>
      <c r="D13" s="23">
        <v>9</v>
      </c>
      <c r="E13" s="24" t="s">
        <v>1386</v>
      </c>
      <c r="F13" s="24" t="s">
        <v>1391</v>
      </c>
      <c r="G13" s="22">
        <v>1311</v>
      </c>
      <c r="H13" s="22">
        <v>1311</v>
      </c>
      <c r="I13" s="22">
        <v>0</v>
      </c>
      <c r="J13" s="22">
        <v>0</v>
      </c>
      <c r="K13" s="32">
        <v>1692</v>
      </c>
    </row>
    <row r="14" spans="1:11" s="25" customFormat="1" ht="11.25" x14ac:dyDescent="0.15">
      <c r="A14" s="35">
        <f t="shared" si="0"/>
        <v>12</v>
      </c>
      <c r="B14" s="22" t="s">
        <v>296</v>
      </c>
      <c r="C14" s="24" t="s">
        <v>297</v>
      </c>
      <c r="D14" s="23">
        <v>9</v>
      </c>
      <c r="E14" s="24" t="s">
        <v>1386</v>
      </c>
      <c r="F14" s="24" t="s">
        <v>1391</v>
      </c>
      <c r="G14" s="22">
        <v>1276</v>
      </c>
      <c r="H14" s="22">
        <v>1276</v>
      </c>
      <c r="I14" s="22">
        <v>0</v>
      </c>
      <c r="J14" s="22">
        <v>0</v>
      </c>
      <c r="K14" s="32">
        <v>648</v>
      </c>
    </row>
    <row r="15" spans="1:11" s="25" customFormat="1" ht="11.25" x14ac:dyDescent="0.15">
      <c r="A15" s="35">
        <f t="shared" si="0"/>
        <v>13</v>
      </c>
      <c r="B15" s="22" t="s">
        <v>643</v>
      </c>
      <c r="C15" s="24" t="s">
        <v>644</v>
      </c>
      <c r="D15" s="23">
        <v>9</v>
      </c>
      <c r="E15" s="24" t="s">
        <v>1386</v>
      </c>
      <c r="F15" s="24" t="s">
        <v>1391</v>
      </c>
      <c r="G15" s="22">
        <v>1272</v>
      </c>
      <c r="H15" s="22">
        <v>1272</v>
      </c>
      <c r="I15" s="22">
        <v>0</v>
      </c>
      <c r="J15" s="22">
        <v>0</v>
      </c>
      <c r="K15" s="32">
        <v>1662</v>
      </c>
    </row>
    <row r="16" spans="1:11" s="25" customFormat="1" ht="11.25" x14ac:dyDescent="0.15">
      <c r="A16" s="35">
        <f t="shared" si="0"/>
        <v>14</v>
      </c>
      <c r="B16" s="22" t="s">
        <v>226</v>
      </c>
      <c r="C16" s="24" t="s">
        <v>227</v>
      </c>
      <c r="D16" s="23">
        <v>9</v>
      </c>
      <c r="E16" s="24" t="s">
        <v>1386</v>
      </c>
      <c r="F16" s="24" t="s">
        <v>1391</v>
      </c>
      <c r="G16" s="22">
        <v>1251</v>
      </c>
      <c r="H16" s="22">
        <v>1251</v>
      </c>
      <c r="I16" s="22">
        <v>0</v>
      </c>
      <c r="J16" s="22">
        <v>0</v>
      </c>
      <c r="K16" s="32">
        <v>0</v>
      </c>
    </row>
    <row r="17" spans="1:11" s="25" customFormat="1" ht="11.25" x14ac:dyDescent="0.15">
      <c r="A17" s="35">
        <f t="shared" si="0"/>
        <v>15</v>
      </c>
      <c r="B17" s="22" t="s">
        <v>3</v>
      </c>
      <c r="C17" s="24" t="s">
        <v>4</v>
      </c>
      <c r="D17" s="23">
        <v>9</v>
      </c>
      <c r="E17" s="24" t="s">
        <v>1386</v>
      </c>
      <c r="F17" s="24" t="s">
        <v>1391</v>
      </c>
      <c r="G17" s="22">
        <v>1205</v>
      </c>
      <c r="H17" s="22">
        <v>1205</v>
      </c>
      <c r="I17" s="22">
        <v>0</v>
      </c>
      <c r="J17" s="22">
        <v>0</v>
      </c>
      <c r="K17" s="32">
        <v>120</v>
      </c>
    </row>
    <row r="18" spans="1:11" s="25" customFormat="1" ht="11.25" x14ac:dyDescent="0.15">
      <c r="A18" s="35">
        <f t="shared" si="0"/>
        <v>16</v>
      </c>
      <c r="B18" s="22" t="s">
        <v>123</v>
      </c>
      <c r="C18" s="24" t="s">
        <v>124</v>
      </c>
      <c r="D18" s="23">
        <v>9</v>
      </c>
      <c r="E18" s="24" t="s">
        <v>1386</v>
      </c>
      <c r="F18" s="24" t="s">
        <v>1391</v>
      </c>
      <c r="G18" s="22">
        <v>1199</v>
      </c>
      <c r="H18" s="22">
        <v>1199</v>
      </c>
      <c r="I18" s="22">
        <v>0</v>
      </c>
      <c r="J18" s="22">
        <v>0</v>
      </c>
      <c r="K18" s="32">
        <v>0</v>
      </c>
    </row>
    <row r="19" spans="1:11" s="25" customFormat="1" ht="11.25" x14ac:dyDescent="0.15">
      <c r="A19" s="35">
        <f t="shared" si="0"/>
        <v>17</v>
      </c>
      <c r="B19" s="22" t="s">
        <v>448</v>
      </c>
      <c r="C19" s="24" t="s">
        <v>449</v>
      </c>
      <c r="D19" s="23">
        <v>9</v>
      </c>
      <c r="E19" s="24" t="s">
        <v>1386</v>
      </c>
      <c r="F19" s="24" t="s">
        <v>1391</v>
      </c>
      <c r="G19" s="22">
        <v>1188</v>
      </c>
      <c r="H19" s="22">
        <v>1188</v>
      </c>
      <c r="I19" s="22">
        <v>0</v>
      </c>
      <c r="J19" s="22">
        <v>0</v>
      </c>
      <c r="K19" s="32">
        <v>0</v>
      </c>
    </row>
    <row r="20" spans="1:11" s="25" customFormat="1" ht="11.25" x14ac:dyDescent="0.15">
      <c r="A20" s="35">
        <f t="shared" si="0"/>
        <v>18</v>
      </c>
      <c r="B20" s="22" t="s">
        <v>198</v>
      </c>
      <c r="C20" s="24" t="s">
        <v>199</v>
      </c>
      <c r="D20" s="23">
        <v>9</v>
      </c>
      <c r="E20" s="24" t="s">
        <v>1386</v>
      </c>
      <c r="F20" s="24" t="s">
        <v>1391</v>
      </c>
      <c r="G20" s="22">
        <v>1187</v>
      </c>
      <c r="H20" s="22">
        <v>1187</v>
      </c>
      <c r="I20" s="22">
        <v>0</v>
      </c>
      <c r="J20" s="22">
        <v>0</v>
      </c>
      <c r="K20" s="32">
        <v>909</v>
      </c>
    </row>
    <row r="21" spans="1:11" s="25" customFormat="1" ht="11.25" x14ac:dyDescent="0.15">
      <c r="A21" s="35">
        <f t="shared" si="0"/>
        <v>19</v>
      </c>
      <c r="B21" s="22" t="s">
        <v>334</v>
      </c>
      <c r="C21" s="24" t="s">
        <v>335</v>
      </c>
      <c r="D21" s="23">
        <v>9</v>
      </c>
      <c r="E21" s="24" t="s">
        <v>1386</v>
      </c>
      <c r="F21" s="24" t="s">
        <v>1391</v>
      </c>
      <c r="G21" s="22">
        <v>1168</v>
      </c>
      <c r="H21" s="22">
        <v>1168</v>
      </c>
      <c r="I21" s="22">
        <v>0</v>
      </c>
      <c r="J21" s="22">
        <v>0</v>
      </c>
      <c r="K21" s="32">
        <v>795</v>
      </c>
    </row>
    <row r="22" spans="1:11" s="25" customFormat="1" ht="11.25" x14ac:dyDescent="0.15">
      <c r="A22" s="35">
        <f t="shared" si="0"/>
        <v>20</v>
      </c>
      <c r="B22" s="22" t="s">
        <v>948</v>
      </c>
      <c r="C22" s="24" t="s">
        <v>949</v>
      </c>
      <c r="D22" s="23">
        <v>9</v>
      </c>
      <c r="E22" s="24" t="s">
        <v>1386</v>
      </c>
      <c r="F22" s="24" t="s">
        <v>1391</v>
      </c>
      <c r="G22" s="22">
        <v>1161</v>
      </c>
      <c r="H22" s="22">
        <v>1161</v>
      </c>
      <c r="I22" s="22">
        <v>0</v>
      </c>
      <c r="J22" s="22">
        <v>0</v>
      </c>
      <c r="K22" s="32">
        <v>0</v>
      </c>
    </row>
    <row r="23" spans="1:11" s="25" customFormat="1" ht="11.25" x14ac:dyDescent="0.15">
      <c r="A23" s="35">
        <f t="shared" si="0"/>
        <v>21</v>
      </c>
      <c r="B23" s="22" t="s">
        <v>129</v>
      </c>
      <c r="C23" s="24" t="s">
        <v>130</v>
      </c>
      <c r="D23" s="23">
        <v>9</v>
      </c>
      <c r="E23" s="24" t="s">
        <v>1386</v>
      </c>
      <c r="F23" s="24" t="s">
        <v>1391</v>
      </c>
      <c r="G23" s="22">
        <v>1153</v>
      </c>
      <c r="H23" s="22">
        <v>1153</v>
      </c>
      <c r="I23" s="22">
        <v>0</v>
      </c>
      <c r="J23" s="22">
        <v>0</v>
      </c>
      <c r="K23" s="32">
        <v>0</v>
      </c>
    </row>
    <row r="24" spans="1:11" s="25" customFormat="1" ht="11.25" x14ac:dyDescent="0.15">
      <c r="A24" s="35">
        <f t="shared" si="0"/>
        <v>22</v>
      </c>
      <c r="B24" s="22" t="s">
        <v>462</v>
      </c>
      <c r="C24" s="24" t="s">
        <v>463</v>
      </c>
      <c r="D24" s="23">
        <v>9</v>
      </c>
      <c r="E24" s="24" t="s">
        <v>1386</v>
      </c>
      <c r="F24" s="24" t="s">
        <v>1391</v>
      </c>
      <c r="G24" s="22">
        <v>1133</v>
      </c>
      <c r="H24" s="22">
        <v>1133</v>
      </c>
      <c r="I24" s="22">
        <v>0</v>
      </c>
      <c r="J24" s="22">
        <v>0</v>
      </c>
      <c r="K24" s="32">
        <v>0</v>
      </c>
    </row>
    <row r="25" spans="1:11" s="25" customFormat="1" ht="11.25" x14ac:dyDescent="0.15">
      <c r="A25" s="35">
        <f t="shared" si="0"/>
        <v>23</v>
      </c>
      <c r="B25" s="22" t="s">
        <v>1070</v>
      </c>
      <c r="C25" s="24" t="s">
        <v>1071</v>
      </c>
      <c r="D25" s="23">
        <v>9</v>
      </c>
      <c r="E25" s="24" t="s">
        <v>1386</v>
      </c>
      <c r="F25" s="24" t="s">
        <v>1391</v>
      </c>
      <c r="G25" s="22">
        <v>1119</v>
      </c>
      <c r="H25" s="22">
        <v>1119</v>
      </c>
      <c r="I25" s="22">
        <v>0</v>
      </c>
      <c r="J25" s="22">
        <v>0</v>
      </c>
      <c r="K25" s="32">
        <v>800</v>
      </c>
    </row>
    <row r="26" spans="1:11" s="25" customFormat="1" ht="11.25" x14ac:dyDescent="0.15">
      <c r="A26" s="35">
        <f t="shared" si="0"/>
        <v>24</v>
      </c>
      <c r="B26" s="22" t="s">
        <v>96</v>
      </c>
      <c r="C26" s="24" t="s">
        <v>97</v>
      </c>
      <c r="D26" s="23">
        <v>9</v>
      </c>
      <c r="E26" s="24" t="s">
        <v>1386</v>
      </c>
      <c r="F26" s="24" t="s">
        <v>1391</v>
      </c>
      <c r="G26" s="22">
        <v>1036</v>
      </c>
      <c r="H26" s="22">
        <v>1036</v>
      </c>
      <c r="I26" s="22">
        <v>0</v>
      </c>
      <c r="J26" s="22">
        <v>0</v>
      </c>
      <c r="K26" s="32">
        <v>213</v>
      </c>
    </row>
    <row r="27" spans="1:11" s="25" customFormat="1" ht="11.25" x14ac:dyDescent="0.15">
      <c r="A27" s="35">
        <f t="shared" si="0"/>
        <v>25</v>
      </c>
      <c r="B27" s="22" t="s">
        <v>251</v>
      </c>
      <c r="C27" s="24" t="s">
        <v>252</v>
      </c>
      <c r="D27" s="23">
        <v>9</v>
      </c>
      <c r="E27" s="24" t="s">
        <v>1386</v>
      </c>
      <c r="F27" s="24" t="s">
        <v>1391</v>
      </c>
      <c r="G27" s="22">
        <v>1021</v>
      </c>
      <c r="H27" s="22">
        <v>1021</v>
      </c>
      <c r="I27" s="22">
        <v>0</v>
      </c>
      <c r="J27" s="22">
        <v>0</v>
      </c>
      <c r="K27" s="32">
        <v>0</v>
      </c>
    </row>
    <row r="28" spans="1:11" s="25" customFormat="1" ht="11.25" x14ac:dyDescent="0.15">
      <c r="A28" s="35">
        <f t="shared" si="0"/>
        <v>26</v>
      </c>
      <c r="B28" s="22" t="s">
        <v>27</v>
      </c>
      <c r="C28" s="24" t="s">
        <v>28</v>
      </c>
      <c r="D28" s="23">
        <v>9</v>
      </c>
      <c r="E28" s="24" t="s">
        <v>1386</v>
      </c>
      <c r="F28" s="24" t="s">
        <v>1391</v>
      </c>
      <c r="G28" s="22">
        <v>1017</v>
      </c>
      <c r="H28" s="22">
        <v>1017</v>
      </c>
      <c r="I28" s="22">
        <v>0</v>
      </c>
      <c r="J28" s="22">
        <v>0</v>
      </c>
      <c r="K28" s="32">
        <v>369</v>
      </c>
    </row>
    <row r="29" spans="1:11" s="25" customFormat="1" ht="11.25" x14ac:dyDescent="0.15">
      <c r="A29" s="35">
        <f t="shared" si="0"/>
        <v>27</v>
      </c>
      <c r="B29" s="22" t="s">
        <v>496</v>
      </c>
      <c r="C29" s="24" t="s">
        <v>497</v>
      </c>
      <c r="D29" s="23">
        <v>9</v>
      </c>
      <c r="E29" s="24" t="s">
        <v>1386</v>
      </c>
      <c r="F29" s="24" t="s">
        <v>1391</v>
      </c>
      <c r="G29" s="22">
        <v>997</v>
      </c>
      <c r="H29" s="22">
        <v>1137</v>
      </c>
      <c r="I29" s="22">
        <v>0</v>
      </c>
      <c r="J29" s="22">
        <v>140</v>
      </c>
      <c r="K29" s="32">
        <v>298</v>
      </c>
    </row>
    <row r="30" spans="1:11" s="25" customFormat="1" ht="11.25" x14ac:dyDescent="0.15">
      <c r="A30" s="35">
        <f t="shared" si="0"/>
        <v>28</v>
      </c>
      <c r="B30" s="22" t="s">
        <v>275</v>
      </c>
      <c r="C30" s="24" t="s">
        <v>276</v>
      </c>
      <c r="D30" s="23">
        <v>9</v>
      </c>
      <c r="E30" s="24" t="s">
        <v>1386</v>
      </c>
      <c r="F30" s="24" t="s">
        <v>1391</v>
      </c>
      <c r="G30" s="22">
        <v>976</v>
      </c>
      <c r="H30" s="22">
        <v>976</v>
      </c>
      <c r="I30" s="22">
        <v>0</v>
      </c>
      <c r="J30" s="22">
        <v>0</v>
      </c>
      <c r="K30" s="32">
        <v>0</v>
      </c>
    </row>
    <row r="31" spans="1:11" s="25" customFormat="1" ht="11.25" x14ac:dyDescent="0.15">
      <c r="A31" s="35">
        <f t="shared" si="0"/>
        <v>29</v>
      </c>
      <c r="B31" s="22" t="s">
        <v>1009</v>
      </c>
      <c r="C31" s="24" t="s">
        <v>1010</v>
      </c>
      <c r="D31" s="23">
        <v>9</v>
      </c>
      <c r="E31" s="24" t="s">
        <v>1386</v>
      </c>
      <c r="F31" s="24" t="s">
        <v>1391</v>
      </c>
      <c r="G31" s="22">
        <v>962</v>
      </c>
      <c r="H31" s="22">
        <v>962</v>
      </c>
      <c r="I31" s="22">
        <v>0</v>
      </c>
      <c r="J31" s="22">
        <v>0</v>
      </c>
      <c r="K31" s="32">
        <v>0</v>
      </c>
    </row>
    <row r="32" spans="1:11" s="25" customFormat="1" ht="11.25" x14ac:dyDescent="0.15">
      <c r="A32" s="35">
        <f t="shared" si="0"/>
        <v>30</v>
      </c>
      <c r="B32" s="22" t="s">
        <v>695</v>
      </c>
      <c r="C32" s="24" t="s">
        <v>696</v>
      </c>
      <c r="D32" s="23">
        <v>9</v>
      </c>
      <c r="E32" s="24" t="s">
        <v>1386</v>
      </c>
      <c r="F32" s="24" t="s">
        <v>1391</v>
      </c>
      <c r="G32" s="22">
        <v>955</v>
      </c>
      <c r="H32" s="22">
        <v>955</v>
      </c>
      <c r="I32" s="22">
        <v>0</v>
      </c>
      <c r="J32" s="22">
        <v>0</v>
      </c>
      <c r="K32" s="32">
        <v>38</v>
      </c>
    </row>
    <row r="33" spans="1:11" s="25" customFormat="1" ht="11.25" x14ac:dyDescent="0.15">
      <c r="A33" s="35">
        <f t="shared" si="0"/>
        <v>31</v>
      </c>
      <c r="B33" s="22" t="s">
        <v>57</v>
      </c>
      <c r="C33" s="24" t="s">
        <v>58</v>
      </c>
      <c r="D33" s="23">
        <v>9</v>
      </c>
      <c r="E33" s="24" t="s">
        <v>1386</v>
      </c>
      <c r="F33" s="24" t="s">
        <v>1391</v>
      </c>
      <c r="G33" s="22">
        <v>916</v>
      </c>
      <c r="H33" s="22">
        <v>916</v>
      </c>
      <c r="I33" s="22">
        <v>0</v>
      </c>
      <c r="J33" s="22">
        <v>0</v>
      </c>
      <c r="K33" s="32">
        <v>0</v>
      </c>
    </row>
    <row r="34" spans="1:11" s="25" customFormat="1" ht="11.25" x14ac:dyDescent="0.15">
      <c r="A34" s="35">
        <f t="shared" si="0"/>
        <v>32</v>
      </c>
      <c r="B34" s="22" t="s">
        <v>822</v>
      </c>
      <c r="C34" s="24" t="s">
        <v>823</v>
      </c>
      <c r="D34" s="23">
        <v>9</v>
      </c>
      <c r="E34" s="24" t="s">
        <v>1386</v>
      </c>
      <c r="F34" s="24" t="s">
        <v>1391</v>
      </c>
      <c r="G34" s="22">
        <v>815</v>
      </c>
      <c r="H34" s="22">
        <v>815</v>
      </c>
      <c r="I34" s="22">
        <v>0</v>
      </c>
      <c r="J34" s="22">
        <v>0</v>
      </c>
      <c r="K34" s="32">
        <v>1</v>
      </c>
    </row>
    <row r="35" spans="1:11" s="25" customFormat="1" ht="11.25" x14ac:dyDescent="0.15">
      <c r="A35" s="35">
        <f t="shared" si="0"/>
        <v>33</v>
      </c>
      <c r="B35" s="22" t="s">
        <v>99</v>
      </c>
      <c r="C35" s="24" t="s">
        <v>100</v>
      </c>
      <c r="D35" s="23">
        <v>9</v>
      </c>
      <c r="E35" s="24" t="s">
        <v>1386</v>
      </c>
      <c r="F35" s="24" t="s">
        <v>1391</v>
      </c>
      <c r="G35" s="22">
        <v>732</v>
      </c>
      <c r="H35" s="22">
        <v>732</v>
      </c>
      <c r="I35" s="22">
        <v>0</v>
      </c>
      <c r="J35" s="22">
        <v>0</v>
      </c>
      <c r="K35" s="32">
        <v>1</v>
      </c>
    </row>
    <row r="36" spans="1:11" s="25" customFormat="1" ht="11.25" x14ac:dyDescent="0.15">
      <c r="A36" s="35">
        <f t="shared" si="0"/>
        <v>34</v>
      </c>
      <c r="B36" s="22" t="s">
        <v>771</v>
      </c>
      <c r="C36" s="24" t="s">
        <v>772</v>
      </c>
      <c r="D36" s="23">
        <v>9</v>
      </c>
      <c r="E36" s="24" t="s">
        <v>1386</v>
      </c>
      <c r="F36" s="24" t="s">
        <v>1391</v>
      </c>
      <c r="G36" s="22">
        <v>691</v>
      </c>
      <c r="H36" s="22">
        <v>691</v>
      </c>
      <c r="I36" s="22">
        <v>0</v>
      </c>
      <c r="J36" s="22">
        <v>0</v>
      </c>
      <c r="K36" s="32">
        <v>0</v>
      </c>
    </row>
    <row r="37" spans="1:11" s="25" customFormat="1" ht="11.25" x14ac:dyDescent="0.15">
      <c r="A37" s="35">
        <f t="shared" si="0"/>
        <v>35</v>
      </c>
      <c r="B37" s="22" t="s">
        <v>1309</v>
      </c>
      <c r="C37" s="24" t="s">
        <v>1310</v>
      </c>
      <c r="D37" s="23">
        <v>9</v>
      </c>
      <c r="E37" s="24" t="s">
        <v>1386</v>
      </c>
      <c r="F37" s="24" t="s">
        <v>1391</v>
      </c>
      <c r="G37" s="22">
        <v>604</v>
      </c>
      <c r="H37" s="22">
        <v>604</v>
      </c>
      <c r="I37" s="22">
        <v>0</v>
      </c>
      <c r="J37" s="22">
        <v>0</v>
      </c>
      <c r="K37" s="32">
        <v>28</v>
      </c>
    </row>
    <row r="38" spans="1:11" x14ac:dyDescent="0.15">
      <c r="F38" s="27"/>
    </row>
    <row r="39" spans="1:11" x14ac:dyDescent="0.15">
      <c r="F39" s="27"/>
    </row>
    <row r="40" spans="1:11" x14ac:dyDescent="0.15">
      <c r="F40" s="27"/>
    </row>
    <row r="41" spans="1:11" x14ac:dyDescent="0.15">
      <c r="F41" s="27"/>
    </row>
    <row r="42" spans="1:11" x14ac:dyDescent="0.15">
      <c r="F42" s="27"/>
    </row>
    <row r="43" spans="1:11" x14ac:dyDescent="0.15">
      <c r="F43" s="27"/>
    </row>
    <row r="44" spans="1:11" x14ac:dyDescent="0.15">
      <c r="F44" s="27"/>
    </row>
    <row r="45" spans="1:11" x14ac:dyDescent="0.15">
      <c r="F45" s="27"/>
    </row>
    <row r="46" spans="1:11" x14ac:dyDescent="0.15">
      <c r="F46" s="27"/>
    </row>
    <row r="47" spans="1:11" x14ac:dyDescent="0.15">
      <c r="F47" s="27"/>
    </row>
    <row r="48" spans="1:11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1:11" x14ac:dyDescent="0.15">
      <c r="F113" s="27"/>
    </row>
    <row r="114" spans="1:11" x14ac:dyDescent="0.15">
      <c r="F114" s="27"/>
    </row>
    <row r="115" spans="1:11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  <row r="142" spans="1:11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</row>
    <row r="143" spans="1:11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</row>
    <row r="144" spans="1:11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</row>
    <row r="145" spans="1:11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</row>
    <row r="146" spans="1:11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</row>
    <row r="147" spans="1:11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</row>
    <row r="148" spans="1:11" s="29" customFormat="1" x14ac:dyDescent="0.15">
      <c r="A148" s="14"/>
      <c r="B148" s="14"/>
      <c r="C148" s="27"/>
      <c r="D148" s="26"/>
      <c r="E148" s="27"/>
      <c r="F148" s="27"/>
      <c r="H148" s="30"/>
      <c r="J148" s="14"/>
      <c r="K148" s="33"/>
    </row>
    <row r="149" spans="1:11" s="29" customFormat="1" x14ac:dyDescent="0.15">
      <c r="A149" s="14"/>
      <c r="B149" s="14"/>
      <c r="C149" s="27"/>
      <c r="D149" s="26"/>
      <c r="E149" s="27"/>
      <c r="F149" s="27"/>
      <c r="H149" s="30"/>
      <c r="J149" s="14"/>
      <c r="K149" s="33"/>
    </row>
    <row r="150" spans="1:11" s="29" customFormat="1" x14ac:dyDescent="0.15">
      <c r="A150" s="14"/>
      <c r="B150" s="14"/>
      <c r="C150" s="27"/>
      <c r="D150" s="26"/>
      <c r="E150" s="27"/>
      <c r="F150" s="27"/>
      <c r="H150" s="30"/>
      <c r="J150" s="14"/>
      <c r="K150" s="33"/>
    </row>
    <row r="151" spans="1:11" s="29" customFormat="1" x14ac:dyDescent="0.15">
      <c r="A151" s="14"/>
      <c r="B151" s="14"/>
      <c r="C151" s="27"/>
      <c r="D151" s="26"/>
      <c r="E151" s="27"/>
      <c r="F151" s="27"/>
      <c r="H151" s="30"/>
      <c r="J151" s="14"/>
      <c r="K151" s="33"/>
    </row>
    <row r="152" spans="1:11" s="29" customFormat="1" x14ac:dyDescent="0.15">
      <c r="A152" s="14"/>
      <c r="B152" s="14"/>
      <c r="C152" s="27"/>
      <c r="D152" s="26"/>
      <c r="E152" s="27"/>
      <c r="F152" s="27"/>
      <c r="H152" s="30"/>
      <c r="J152" s="14"/>
      <c r="K152" s="33"/>
    </row>
    <row r="153" spans="1:11" s="29" customFormat="1" x14ac:dyDescent="0.15">
      <c r="A153" s="14"/>
      <c r="B153" s="14"/>
      <c r="C153" s="27"/>
      <c r="D153" s="26"/>
      <c r="E153" s="27"/>
      <c r="F153" s="27"/>
      <c r="H153" s="30"/>
      <c r="J153" s="14"/>
      <c r="K153" s="33"/>
    </row>
    <row r="154" spans="1:11" s="29" customFormat="1" x14ac:dyDescent="0.15">
      <c r="A154" s="14"/>
      <c r="B154" s="14"/>
      <c r="C154" s="27"/>
      <c r="D154" s="26"/>
      <c r="E154" s="27"/>
      <c r="F154" s="27"/>
      <c r="H154" s="30"/>
      <c r="J154" s="14"/>
      <c r="K154" s="33"/>
    </row>
    <row r="155" spans="1:11" s="29" customFormat="1" x14ac:dyDescent="0.15">
      <c r="A155" s="14"/>
      <c r="B155" s="14"/>
      <c r="C155" s="27"/>
      <c r="D155" s="26"/>
      <c r="E155" s="27"/>
      <c r="F155" s="27"/>
      <c r="H155" s="30"/>
      <c r="J155" s="14"/>
      <c r="K155" s="33"/>
    </row>
    <row r="156" spans="1:11" s="29" customFormat="1" x14ac:dyDescent="0.15">
      <c r="A156" s="14"/>
      <c r="B156" s="14"/>
      <c r="C156" s="27"/>
      <c r="D156" s="26"/>
      <c r="E156" s="27"/>
      <c r="F156" s="27"/>
      <c r="H156" s="30"/>
      <c r="J156" s="14"/>
      <c r="K156" s="33"/>
    </row>
    <row r="157" spans="1:11" s="29" customFormat="1" x14ac:dyDescent="0.15">
      <c r="A157" s="14"/>
      <c r="B157" s="14"/>
      <c r="C157" s="27"/>
      <c r="D157" s="26"/>
      <c r="E157" s="27"/>
      <c r="F157" s="27"/>
      <c r="H157" s="30"/>
      <c r="J157" s="14"/>
      <c r="K157" s="33"/>
    </row>
    <row r="158" spans="1:11" s="29" customFormat="1" x14ac:dyDescent="0.15">
      <c r="A158" s="14"/>
      <c r="B158" s="14"/>
      <c r="C158" s="27"/>
      <c r="D158" s="26"/>
      <c r="E158" s="27"/>
      <c r="F158" s="27"/>
      <c r="H158" s="30"/>
      <c r="J158" s="14"/>
      <c r="K158" s="33"/>
    </row>
    <row r="159" spans="1:11" s="29" customFormat="1" x14ac:dyDescent="0.15">
      <c r="A159" s="14"/>
      <c r="B159" s="14"/>
      <c r="C159" s="27"/>
      <c r="D159" s="26"/>
      <c r="E159" s="27"/>
      <c r="F159" s="27"/>
      <c r="H159" s="30"/>
      <c r="J159" s="14"/>
      <c r="K159" s="33"/>
    </row>
    <row r="160" spans="1:11" s="29" customFormat="1" x14ac:dyDescent="0.15">
      <c r="A160" s="14"/>
      <c r="B160" s="14"/>
      <c r="C160" s="27"/>
      <c r="D160" s="26"/>
      <c r="E160" s="27"/>
      <c r="F160" s="27"/>
      <c r="H160" s="30"/>
      <c r="J160" s="14"/>
      <c r="K160" s="33"/>
    </row>
    <row r="161" spans="1:11" s="29" customFormat="1" x14ac:dyDescent="0.15">
      <c r="A161" s="14"/>
      <c r="B161" s="14"/>
      <c r="C161" s="27"/>
      <c r="D161" s="26"/>
      <c r="E161" s="27"/>
      <c r="F161" s="27"/>
      <c r="H161" s="30"/>
      <c r="J161" s="14"/>
      <c r="K161" s="33"/>
    </row>
    <row r="162" spans="1:11" s="29" customFormat="1" x14ac:dyDescent="0.15">
      <c r="A162" s="14"/>
      <c r="B162" s="14"/>
      <c r="C162" s="27"/>
      <c r="D162" s="26"/>
      <c r="E162" s="27"/>
      <c r="F162" s="27"/>
      <c r="H162" s="30"/>
      <c r="J162" s="14"/>
      <c r="K162" s="33"/>
    </row>
    <row r="163" spans="1:11" s="29" customFormat="1" x14ac:dyDescent="0.15">
      <c r="A163" s="14"/>
      <c r="B163" s="14"/>
      <c r="C163" s="27"/>
      <c r="D163" s="26"/>
      <c r="E163" s="27"/>
      <c r="F163" s="27"/>
      <c r="H163" s="30"/>
      <c r="J163" s="14"/>
      <c r="K163" s="33"/>
    </row>
    <row r="164" spans="1:11" s="29" customFormat="1" x14ac:dyDescent="0.15">
      <c r="A164" s="14"/>
      <c r="B164" s="14"/>
      <c r="C164" s="27"/>
      <c r="D164" s="26"/>
      <c r="E164" s="27"/>
      <c r="F164" s="27"/>
      <c r="H164" s="30"/>
      <c r="J164" s="14"/>
      <c r="K164" s="33"/>
    </row>
    <row r="165" spans="1:11" s="29" customFormat="1" x14ac:dyDescent="0.15">
      <c r="A165" s="14"/>
      <c r="B165" s="14"/>
      <c r="C165" s="27"/>
      <c r="D165" s="26"/>
      <c r="E165" s="27"/>
      <c r="F165" s="27"/>
      <c r="H165" s="30"/>
      <c r="J165" s="14"/>
      <c r="K165" s="33"/>
    </row>
    <row r="166" spans="1:11" s="29" customFormat="1" x14ac:dyDescent="0.15">
      <c r="A166" s="14"/>
      <c r="B166" s="14"/>
      <c r="C166" s="27"/>
      <c r="D166" s="26"/>
      <c r="E166" s="27"/>
      <c r="F166" s="27"/>
      <c r="H166" s="30"/>
      <c r="J166" s="14"/>
      <c r="K166" s="33"/>
    </row>
    <row r="167" spans="1:11" s="29" customFormat="1" x14ac:dyDescent="0.15">
      <c r="A167" s="14"/>
      <c r="B167" s="14"/>
      <c r="C167" s="27"/>
      <c r="D167" s="26"/>
      <c r="E167" s="27"/>
      <c r="F167" s="27"/>
      <c r="H167" s="30"/>
      <c r="J167" s="14"/>
      <c r="K167" s="33"/>
    </row>
    <row r="168" spans="1:11" s="29" customFormat="1" x14ac:dyDescent="0.15">
      <c r="A168" s="14"/>
      <c r="B168" s="14"/>
      <c r="C168" s="27"/>
      <c r="D168" s="26"/>
      <c r="E168" s="27"/>
      <c r="F168" s="27"/>
      <c r="H168" s="30"/>
      <c r="J168" s="14"/>
      <c r="K168" s="33"/>
    </row>
    <row r="169" spans="1:11" s="29" customFormat="1" x14ac:dyDescent="0.15">
      <c r="A169" s="14"/>
      <c r="B169" s="14"/>
      <c r="C169" s="27"/>
      <c r="D169" s="26"/>
      <c r="E169" s="27"/>
      <c r="F169" s="27"/>
      <c r="H169" s="30"/>
      <c r="J169" s="14"/>
      <c r="K169" s="33"/>
    </row>
    <row r="170" spans="1:11" s="29" customFormat="1" x14ac:dyDescent="0.15">
      <c r="A170" s="14"/>
      <c r="B170" s="14"/>
      <c r="C170" s="27"/>
      <c r="D170" s="26"/>
      <c r="E170" s="27"/>
      <c r="F170" s="27"/>
      <c r="H170" s="30"/>
      <c r="J170" s="14"/>
      <c r="K170" s="33"/>
    </row>
    <row r="171" spans="1:11" s="29" customFormat="1" x14ac:dyDescent="0.15">
      <c r="A171" s="14"/>
      <c r="B171" s="14"/>
      <c r="C171" s="27"/>
      <c r="D171" s="26"/>
      <c r="E171" s="27"/>
      <c r="F171" s="27"/>
      <c r="H171" s="30"/>
      <c r="J171" s="14"/>
      <c r="K171" s="33"/>
    </row>
    <row r="172" spans="1:11" s="29" customFormat="1" x14ac:dyDescent="0.15">
      <c r="A172" s="14"/>
      <c r="B172" s="14"/>
      <c r="C172" s="27"/>
      <c r="D172" s="26"/>
      <c r="E172" s="27"/>
      <c r="F172" s="27"/>
      <c r="H172" s="30"/>
      <c r="J172" s="14"/>
      <c r="K172" s="33"/>
    </row>
  </sheetData>
  <autoFilter ref="A2:K2" xr:uid="{07BB294E-15E8-40D8-AE21-152CB72A4162}"/>
  <sortState xmlns:xlrd2="http://schemas.microsoft.com/office/spreadsheetml/2017/richdata2" ref="A3:K37">
    <sortCondition descending="1" ref="G3:G37"/>
    <sortCondition descending="1" ref="H3:H37"/>
    <sortCondition ref="B3:B3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675A-B2C8-41F2-A501-7E1A9471A234}">
  <dimension ref="A1:L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1403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>ROW()-2</f>
        <v>1</v>
      </c>
      <c r="B3" s="22" t="s">
        <v>302</v>
      </c>
      <c r="C3" s="24" t="s">
        <v>303</v>
      </c>
      <c r="D3" s="23">
        <v>9</v>
      </c>
      <c r="E3" s="24" t="s">
        <v>1386</v>
      </c>
      <c r="F3" s="24" t="s">
        <v>1391</v>
      </c>
      <c r="G3" s="22">
        <v>1239</v>
      </c>
      <c r="H3" s="22">
        <v>1239</v>
      </c>
      <c r="I3" s="22">
        <v>0</v>
      </c>
      <c r="J3" s="22">
        <v>0</v>
      </c>
      <c r="K3" s="32">
        <v>0</v>
      </c>
    </row>
    <row r="4" spans="1:11" s="25" customFormat="1" ht="11.25" x14ac:dyDescent="0.15">
      <c r="A4" s="22">
        <f>ROW()-2</f>
        <v>2</v>
      </c>
      <c r="B4" s="22" t="s">
        <v>99</v>
      </c>
      <c r="C4" s="24" t="s">
        <v>100</v>
      </c>
      <c r="D4" s="23">
        <v>9</v>
      </c>
      <c r="E4" s="24" t="s">
        <v>1386</v>
      </c>
      <c r="F4" s="24" t="s">
        <v>1391</v>
      </c>
      <c r="G4" s="22">
        <v>727</v>
      </c>
      <c r="H4" s="22">
        <v>727</v>
      </c>
      <c r="I4" s="22">
        <v>0</v>
      </c>
      <c r="J4" s="22">
        <v>0</v>
      </c>
      <c r="K4" s="32">
        <v>0</v>
      </c>
    </row>
    <row r="5" spans="1:11" x14ac:dyDescent="0.15">
      <c r="F5" s="27"/>
    </row>
    <row r="6" spans="1:11" x14ac:dyDescent="0.15">
      <c r="F6" s="27"/>
    </row>
    <row r="7" spans="1:11" x14ac:dyDescent="0.15">
      <c r="F7" s="27"/>
    </row>
    <row r="8" spans="1:11" x14ac:dyDescent="0.15">
      <c r="F8" s="27"/>
    </row>
    <row r="9" spans="1:11" x14ac:dyDescent="0.15">
      <c r="F9" s="27"/>
    </row>
    <row r="10" spans="1:11" x14ac:dyDescent="0.15">
      <c r="F10" s="27"/>
    </row>
    <row r="11" spans="1:11" x14ac:dyDescent="0.15">
      <c r="F11" s="27"/>
    </row>
    <row r="12" spans="1:11" x14ac:dyDescent="0.15">
      <c r="F12" s="27"/>
    </row>
    <row r="13" spans="1:11" x14ac:dyDescent="0.15">
      <c r="F13" s="27"/>
    </row>
    <row r="14" spans="1:11" x14ac:dyDescent="0.15">
      <c r="F14" s="27"/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1:12" x14ac:dyDescent="0.15">
      <c r="F81" s="27"/>
    </row>
    <row r="82" spans="1:12" s="29" customFormat="1" x14ac:dyDescent="0.15">
      <c r="A82" s="14"/>
      <c r="B82" s="14"/>
      <c r="C82" s="27"/>
      <c r="D82" s="26"/>
      <c r="E82" s="27"/>
      <c r="F82" s="27"/>
      <c r="H82" s="30"/>
      <c r="J82" s="14"/>
      <c r="K82" s="33"/>
      <c r="L82" s="14"/>
    </row>
    <row r="83" spans="1:12" s="29" customFormat="1" x14ac:dyDescent="0.15">
      <c r="A83" s="14"/>
      <c r="B83" s="14"/>
      <c r="C83" s="27"/>
      <c r="D83" s="26"/>
      <c r="E83" s="27"/>
      <c r="F83" s="27"/>
      <c r="H83" s="30"/>
      <c r="J83" s="14"/>
      <c r="K83" s="33"/>
      <c r="L83" s="14"/>
    </row>
    <row r="84" spans="1:12" s="29" customFormat="1" x14ac:dyDescent="0.15">
      <c r="A84" s="14"/>
      <c r="B84" s="14"/>
      <c r="C84" s="27"/>
      <c r="D84" s="26"/>
      <c r="E84" s="27"/>
      <c r="F84" s="27"/>
      <c r="H84" s="30"/>
      <c r="J84" s="14"/>
      <c r="K84" s="33"/>
      <c r="L84" s="14"/>
    </row>
    <row r="85" spans="1:12" s="29" customFormat="1" x14ac:dyDescent="0.15">
      <c r="A85" s="14"/>
      <c r="B85" s="14"/>
      <c r="C85" s="27"/>
      <c r="D85" s="26"/>
      <c r="E85" s="27"/>
      <c r="F85" s="27"/>
      <c r="H85" s="30"/>
      <c r="J85" s="14"/>
      <c r="K85" s="33"/>
      <c r="L85" s="14"/>
    </row>
    <row r="86" spans="1:12" s="29" customFormat="1" x14ac:dyDescent="0.15">
      <c r="A86" s="14"/>
      <c r="B86" s="14"/>
      <c r="C86" s="27"/>
      <c r="D86" s="26"/>
      <c r="E86" s="27"/>
      <c r="F86" s="27"/>
      <c r="H86" s="30"/>
      <c r="J86" s="14"/>
      <c r="K86" s="33"/>
      <c r="L86" s="14"/>
    </row>
    <row r="87" spans="1:12" s="29" customFormat="1" x14ac:dyDescent="0.15">
      <c r="A87" s="14"/>
      <c r="B87" s="14"/>
      <c r="C87" s="27"/>
      <c r="D87" s="26"/>
      <c r="E87" s="27"/>
      <c r="F87" s="27"/>
      <c r="H87" s="30"/>
      <c r="J87" s="14"/>
      <c r="K87" s="33"/>
      <c r="L87" s="14"/>
    </row>
    <row r="88" spans="1:12" s="29" customFormat="1" x14ac:dyDescent="0.15">
      <c r="A88" s="14"/>
      <c r="B88" s="14"/>
      <c r="C88" s="27"/>
      <c r="D88" s="26"/>
      <c r="E88" s="27"/>
      <c r="F88" s="27"/>
      <c r="H88" s="30"/>
      <c r="J88" s="14"/>
      <c r="K88" s="33"/>
      <c r="L88" s="14"/>
    </row>
    <row r="89" spans="1:12" s="29" customFormat="1" x14ac:dyDescent="0.15">
      <c r="A89" s="14"/>
      <c r="B89" s="14"/>
      <c r="C89" s="27"/>
      <c r="D89" s="26"/>
      <c r="E89" s="27"/>
      <c r="F89" s="27"/>
      <c r="H89" s="30"/>
      <c r="J89" s="14"/>
      <c r="K89" s="33"/>
      <c r="L89" s="14"/>
    </row>
    <row r="90" spans="1:12" s="29" customFormat="1" x14ac:dyDescent="0.15">
      <c r="A90" s="14"/>
      <c r="B90" s="14"/>
      <c r="C90" s="27"/>
      <c r="D90" s="26"/>
      <c r="E90" s="27"/>
      <c r="F90" s="27"/>
      <c r="H90" s="30"/>
      <c r="J90" s="14"/>
      <c r="K90" s="33"/>
      <c r="L90" s="14"/>
    </row>
    <row r="91" spans="1:12" s="29" customFormat="1" x14ac:dyDescent="0.15">
      <c r="A91" s="14"/>
      <c r="B91" s="14"/>
      <c r="C91" s="27"/>
      <c r="D91" s="26"/>
      <c r="E91" s="27"/>
      <c r="F91" s="27"/>
      <c r="H91" s="30"/>
      <c r="J91" s="14"/>
      <c r="K91" s="33"/>
      <c r="L91" s="14"/>
    </row>
    <row r="92" spans="1:12" s="29" customFormat="1" x14ac:dyDescent="0.15">
      <c r="A92" s="14"/>
      <c r="B92" s="14"/>
      <c r="C92" s="27"/>
      <c r="D92" s="26"/>
      <c r="E92" s="27"/>
      <c r="F92" s="27"/>
      <c r="H92" s="30"/>
      <c r="J92" s="14"/>
      <c r="K92" s="33"/>
      <c r="L92" s="14"/>
    </row>
    <row r="93" spans="1:12" s="29" customFormat="1" x14ac:dyDescent="0.15">
      <c r="A93" s="14"/>
      <c r="B93" s="14"/>
      <c r="C93" s="27"/>
      <c r="D93" s="26"/>
      <c r="E93" s="27"/>
      <c r="F93" s="27"/>
      <c r="H93" s="30"/>
      <c r="J93" s="14"/>
      <c r="K93" s="33"/>
      <c r="L93" s="14"/>
    </row>
    <row r="94" spans="1:12" s="29" customFormat="1" x14ac:dyDescent="0.15">
      <c r="A94" s="14"/>
      <c r="B94" s="14"/>
      <c r="C94" s="27"/>
      <c r="D94" s="26"/>
      <c r="E94" s="27"/>
      <c r="F94" s="27"/>
      <c r="H94" s="30"/>
      <c r="J94" s="14"/>
      <c r="K94" s="33"/>
      <c r="L94" s="14"/>
    </row>
    <row r="95" spans="1:12" s="29" customFormat="1" x14ac:dyDescent="0.15">
      <c r="A95" s="14"/>
      <c r="B95" s="14"/>
      <c r="C95" s="27"/>
      <c r="D95" s="26"/>
      <c r="E95" s="27"/>
      <c r="F95" s="27"/>
      <c r="H95" s="30"/>
      <c r="J95" s="14"/>
      <c r="K95" s="33"/>
      <c r="L95" s="14"/>
    </row>
    <row r="96" spans="1:12" s="29" customFormat="1" x14ac:dyDescent="0.15">
      <c r="A96" s="14"/>
      <c r="B96" s="14"/>
      <c r="C96" s="27"/>
      <c r="D96" s="26"/>
      <c r="E96" s="27"/>
      <c r="F96" s="27"/>
      <c r="H96" s="30"/>
      <c r="J96" s="14"/>
      <c r="K96" s="33"/>
      <c r="L96" s="14"/>
    </row>
    <row r="97" spans="1:12" s="29" customFormat="1" x14ac:dyDescent="0.15">
      <c r="A97" s="14"/>
      <c r="B97" s="14"/>
      <c r="C97" s="27"/>
      <c r="D97" s="26"/>
      <c r="E97" s="27"/>
      <c r="F97" s="27"/>
      <c r="H97" s="30"/>
      <c r="J97" s="14"/>
      <c r="K97" s="33"/>
      <c r="L97" s="14"/>
    </row>
    <row r="98" spans="1:12" s="29" customFormat="1" x14ac:dyDescent="0.15">
      <c r="A98" s="14"/>
      <c r="B98" s="14"/>
      <c r="C98" s="27"/>
      <c r="D98" s="26"/>
      <c r="E98" s="27"/>
      <c r="F98" s="27"/>
      <c r="H98" s="30"/>
      <c r="J98" s="14"/>
      <c r="K98" s="33"/>
      <c r="L98" s="14"/>
    </row>
    <row r="99" spans="1:12" s="29" customFormat="1" x14ac:dyDescent="0.15">
      <c r="A99" s="14"/>
      <c r="B99" s="14"/>
      <c r="C99" s="27"/>
      <c r="D99" s="26"/>
      <c r="E99" s="27"/>
      <c r="F99" s="27"/>
      <c r="H99" s="30"/>
      <c r="J99" s="14"/>
      <c r="K99" s="33"/>
      <c r="L99" s="14"/>
    </row>
    <row r="100" spans="1:12" s="29" customFormat="1" x14ac:dyDescent="0.15">
      <c r="A100" s="14"/>
      <c r="B100" s="14"/>
      <c r="C100" s="27"/>
      <c r="D100" s="26"/>
      <c r="E100" s="27"/>
      <c r="F100" s="27"/>
      <c r="H100" s="30"/>
      <c r="J100" s="14"/>
      <c r="K100" s="33"/>
      <c r="L100" s="14"/>
    </row>
    <row r="101" spans="1:12" s="29" customFormat="1" x14ac:dyDescent="0.15">
      <c r="A101" s="14"/>
      <c r="B101" s="14"/>
      <c r="C101" s="27"/>
      <c r="D101" s="26"/>
      <c r="E101" s="27"/>
      <c r="F101" s="27"/>
      <c r="H101" s="30"/>
      <c r="J101" s="14"/>
      <c r="K101" s="33"/>
      <c r="L101" s="14"/>
    </row>
    <row r="102" spans="1:12" s="29" customFormat="1" x14ac:dyDescent="0.15">
      <c r="A102" s="14"/>
      <c r="B102" s="14"/>
      <c r="C102" s="27"/>
      <c r="D102" s="26"/>
      <c r="E102" s="27"/>
      <c r="F102" s="27"/>
      <c r="H102" s="30"/>
      <c r="J102" s="14"/>
      <c r="K102" s="33"/>
      <c r="L102" s="14"/>
    </row>
    <row r="103" spans="1:12" s="29" customFormat="1" x14ac:dyDescent="0.15">
      <c r="A103" s="14"/>
      <c r="B103" s="14"/>
      <c r="C103" s="27"/>
      <c r="D103" s="26"/>
      <c r="E103" s="27"/>
      <c r="F103" s="27"/>
      <c r="H103" s="30"/>
      <c r="J103" s="14"/>
      <c r="K103" s="33"/>
      <c r="L103" s="14"/>
    </row>
    <row r="104" spans="1:12" s="29" customFormat="1" x14ac:dyDescent="0.15">
      <c r="A104" s="14"/>
      <c r="B104" s="14"/>
      <c r="C104" s="27"/>
      <c r="D104" s="26"/>
      <c r="E104" s="27"/>
      <c r="F104" s="27"/>
      <c r="H104" s="30"/>
      <c r="J104" s="14"/>
      <c r="K104" s="33"/>
      <c r="L104" s="14"/>
    </row>
    <row r="105" spans="1:12" s="29" customFormat="1" x14ac:dyDescent="0.15">
      <c r="A105" s="14"/>
      <c r="B105" s="14"/>
      <c r="C105" s="27"/>
      <c r="D105" s="26"/>
      <c r="E105" s="27"/>
      <c r="F105" s="27"/>
      <c r="H105" s="30"/>
      <c r="J105" s="14"/>
      <c r="K105" s="33"/>
      <c r="L105" s="14"/>
    </row>
    <row r="106" spans="1:12" s="29" customFormat="1" x14ac:dyDescent="0.15">
      <c r="A106" s="14"/>
      <c r="B106" s="14"/>
      <c r="C106" s="27"/>
      <c r="D106" s="26"/>
      <c r="E106" s="27"/>
      <c r="F106" s="27"/>
      <c r="H106" s="30"/>
      <c r="J106" s="14"/>
      <c r="K106" s="33"/>
      <c r="L106" s="14"/>
    </row>
    <row r="107" spans="1:12" s="29" customFormat="1" x14ac:dyDescent="0.15">
      <c r="A107" s="14"/>
      <c r="B107" s="14"/>
      <c r="C107" s="27"/>
      <c r="D107" s="26"/>
      <c r="E107" s="27"/>
      <c r="F107" s="27"/>
      <c r="H107" s="30"/>
      <c r="J107" s="14"/>
      <c r="K107" s="33"/>
      <c r="L107" s="14"/>
    </row>
    <row r="108" spans="1:12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  <c r="L108" s="14"/>
    </row>
    <row r="109" spans="1:12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  <c r="L109" s="14"/>
    </row>
    <row r="110" spans="1:12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  <c r="L110" s="14"/>
    </row>
    <row r="111" spans="1:12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  <c r="L111" s="14"/>
    </row>
    <row r="112" spans="1:12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  <c r="L112" s="14"/>
    </row>
    <row r="113" spans="1:12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  <c r="L113" s="14"/>
    </row>
    <row r="114" spans="1:12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  <c r="L114" s="14"/>
    </row>
    <row r="115" spans="1:12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  <c r="L115" s="14"/>
    </row>
    <row r="116" spans="1:12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  <c r="L116" s="14"/>
    </row>
    <row r="117" spans="1:12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  <c r="L117" s="14"/>
    </row>
    <row r="118" spans="1:12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  <c r="L118" s="14"/>
    </row>
    <row r="119" spans="1:12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  <c r="L119" s="14"/>
    </row>
    <row r="120" spans="1:12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  <c r="L120" s="14"/>
    </row>
    <row r="121" spans="1:12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  <c r="L121" s="14"/>
    </row>
    <row r="122" spans="1:12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  <c r="L122" s="14"/>
    </row>
    <row r="123" spans="1:12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  <c r="L123" s="14"/>
    </row>
    <row r="124" spans="1:12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  <c r="L124" s="14"/>
    </row>
    <row r="125" spans="1:12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  <c r="L125" s="14"/>
    </row>
    <row r="126" spans="1:12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  <c r="L126" s="14"/>
    </row>
    <row r="127" spans="1:12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  <c r="L127" s="14"/>
    </row>
    <row r="128" spans="1:12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  <c r="L128" s="14"/>
    </row>
    <row r="129" spans="1:12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  <c r="L129" s="14"/>
    </row>
    <row r="130" spans="1:12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  <c r="L130" s="14"/>
    </row>
    <row r="131" spans="1:12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  <c r="L131" s="14"/>
    </row>
    <row r="132" spans="1:12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  <c r="L132" s="14"/>
    </row>
    <row r="133" spans="1:12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  <c r="L133" s="14"/>
    </row>
    <row r="134" spans="1:12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  <c r="L134" s="14"/>
    </row>
    <row r="135" spans="1:12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  <c r="L135" s="14"/>
    </row>
    <row r="136" spans="1:12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  <c r="L136" s="14"/>
    </row>
    <row r="137" spans="1:12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  <c r="L137" s="14"/>
    </row>
    <row r="138" spans="1:12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  <c r="L138" s="14"/>
    </row>
    <row r="139" spans="1:12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  <c r="L139" s="14"/>
    </row>
  </sheetData>
  <autoFilter ref="A2:K2" xr:uid="{0A689DA1-2BC0-4140-9FFD-73405AE3CEBF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6D7-224A-4E7A-93FB-B38DF612B38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1404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>ROW()-2</f>
        <v>1</v>
      </c>
      <c r="B3" s="22" t="s">
        <v>302</v>
      </c>
      <c r="C3" s="24" t="s">
        <v>303</v>
      </c>
      <c r="D3" s="23">
        <v>9</v>
      </c>
      <c r="E3" s="24" t="s">
        <v>1386</v>
      </c>
      <c r="F3" s="24" t="s">
        <v>1391</v>
      </c>
      <c r="G3" s="22">
        <v>1231</v>
      </c>
      <c r="H3" s="22">
        <v>1231</v>
      </c>
      <c r="I3" s="22">
        <v>0</v>
      </c>
      <c r="J3" s="22">
        <v>0</v>
      </c>
      <c r="K3" s="32">
        <v>0</v>
      </c>
    </row>
    <row r="4" spans="1:11" s="25" customFormat="1" ht="11.25" x14ac:dyDescent="0.15">
      <c r="A4" s="22">
        <f>ROW()-2</f>
        <v>2</v>
      </c>
      <c r="B4" s="22" t="s">
        <v>948</v>
      </c>
      <c r="C4" s="24" t="s">
        <v>949</v>
      </c>
      <c r="D4" s="23">
        <v>9</v>
      </c>
      <c r="E4" s="24" t="s">
        <v>1386</v>
      </c>
      <c r="F4" s="24" t="s">
        <v>1391</v>
      </c>
      <c r="G4" s="22">
        <v>1205</v>
      </c>
      <c r="H4" s="22">
        <v>1205</v>
      </c>
      <c r="I4" s="22">
        <v>0</v>
      </c>
      <c r="J4" s="22">
        <v>0</v>
      </c>
      <c r="K4" s="32">
        <v>23</v>
      </c>
    </row>
    <row r="5" spans="1:11" s="25" customFormat="1" ht="11.25" x14ac:dyDescent="0.15">
      <c r="A5" s="22">
        <f>ROW()-2</f>
        <v>3</v>
      </c>
      <c r="B5" s="22" t="s">
        <v>462</v>
      </c>
      <c r="C5" s="24" t="s">
        <v>463</v>
      </c>
      <c r="D5" s="23">
        <v>9</v>
      </c>
      <c r="E5" s="24" t="s">
        <v>1386</v>
      </c>
      <c r="F5" s="24" t="s">
        <v>1391</v>
      </c>
      <c r="G5" s="22">
        <v>1112</v>
      </c>
      <c r="H5" s="22">
        <v>1112</v>
      </c>
      <c r="I5" s="22">
        <v>0</v>
      </c>
      <c r="J5" s="22">
        <v>0</v>
      </c>
      <c r="K5" s="32">
        <v>2</v>
      </c>
    </row>
    <row r="6" spans="1:11" s="25" customFormat="1" ht="11.25" x14ac:dyDescent="0.15">
      <c r="A6" s="22">
        <f>ROW()-2</f>
        <v>4</v>
      </c>
      <c r="B6" s="22" t="s">
        <v>99</v>
      </c>
      <c r="C6" s="24" t="s">
        <v>100</v>
      </c>
      <c r="D6" s="23">
        <v>9</v>
      </c>
      <c r="E6" s="24" t="s">
        <v>1386</v>
      </c>
      <c r="F6" s="24" t="s">
        <v>1391</v>
      </c>
      <c r="G6" s="22">
        <v>727</v>
      </c>
      <c r="H6" s="22">
        <v>727</v>
      </c>
      <c r="I6" s="22">
        <v>0</v>
      </c>
      <c r="J6" s="22">
        <v>0</v>
      </c>
      <c r="K6" s="32">
        <v>0</v>
      </c>
    </row>
    <row r="7" spans="1:11" x14ac:dyDescent="0.15">
      <c r="F7" s="27"/>
    </row>
    <row r="8" spans="1:11" x14ac:dyDescent="0.15">
      <c r="F8" s="27"/>
    </row>
    <row r="9" spans="1:11" x14ac:dyDescent="0.15">
      <c r="F9" s="27"/>
    </row>
    <row r="10" spans="1:11" x14ac:dyDescent="0.15">
      <c r="F10" s="27"/>
    </row>
    <row r="11" spans="1:11" x14ac:dyDescent="0.15">
      <c r="F11" s="27"/>
    </row>
    <row r="12" spans="1:11" x14ac:dyDescent="0.15">
      <c r="F12" s="27"/>
    </row>
    <row r="13" spans="1:11" x14ac:dyDescent="0.15">
      <c r="F13" s="27"/>
    </row>
    <row r="14" spans="1:11" x14ac:dyDescent="0.15">
      <c r="F14" s="27"/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1:11" x14ac:dyDescent="0.15">
      <c r="F81" s="27"/>
    </row>
    <row r="82" spans="1:11" x14ac:dyDescent="0.15">
      <c r="F82" s="27"/>
    </row>
    <row r="83" spans="1:11" x14ac:dyDescent="0.15">
      <c r="F83" s="27"/>
    </row>
    <row r="84" spans="1:11" s="29" customFormat="1" x14ac:dyDescent="0.15">
      <c r="A84" s="14"/>
      <c r="B84" s="14"/>
      <c r="C84" s="27"/>
      <c r="D84" s="26"/>
      <c r="E84" s="27"/>
      <c r="F84" s="27"/>
      <c r="H84" s="30"/>
      <c r="J84" s="14"/>
      <c r="K84" s="33"/>
    </row>
    <row r="85" spans="1:11" s="29" customFormat="1" x14ac:dyDescent="0.15">
      <c r="A85" s="14"/>
      <c r="B85" s="14"/>
      <c r="C85" s="27"/>
      <c r="D85" s="26"/>
      <c r="E85" s="27"/>
      <c r="F85" s="27"/>
      <c r="H85" s="30"/>
      <c r="J85" s="14"/>
      <c r="K85" s="33"/>
    </row>
    <row r="86" spans="1:11" s="29" customFormat="1" x14ac:dyDescent="0.15">
      <c r="A86" s="14"/>
      <c r="B86" s="14"/>
      <c r="C86" s="27"/>
      <c r="D86" s="26"/>
      <c r="E86" s="27"/>
      <c r="F86" s="27"/>
      <c r="H86" s="30"/>
      <c r="J86" s="14"/>
      <c r="K86" s="33"/>
    </row>
    <row r="87" spans="1:11" s="29" customFormat="1" x14ac:dyDescent="0.15">
      <c r="A87" s="14"/>
      <c r="B87" s="14"/>
      <c r="C87" s="27"/>
      <c r="D87" s="26"/>
      <c r="E87" s="27"/>
      <c r="F87" s="27"/>
      <c r="H87" s="30"/>
      <c r="J87" s="14"/>
      <c r="K87" s="33"/>
    </row>
    <row r="88" spans="1:11" s="29" customFormat="1" x14ac:dyDescent="0.15">
      <c r="A88" s="14"/>
      <c r="B88" s="14"/>
      <c r="C88" s="27"/>
      <c r="D88" s="26"/>
      <c r="E88" s="27"/>
      <c r="F88" s="27"/>
      <c r="H88" s="30"/>
      <c r="J88" s="14"/>
      <c r="K88" s="33"/>
    </row>
    <row r="89" spans="1:11" s="29" customFormat="1" x14ac:dyDescent="0.15">
      <c r="A89" s="14"/>
      <c r="B89" s="14"/>
      <c r="C89" s="27"/>
      <c r="D89" s="26"/>
      <c r="E89" s="27"/>
      <c r="F89" s="27"/>
      <c r="H89" s="30"/>
      <c r="J89" s="14"/>
      <c r="K89" s="33"/>
    </row>
    <row r="90" spans="1:11" s="29" customFormat="1" x14ac:dyDescent="0.15">
      <c r="A90" s="14"/>
      <c r="B90" s="14"/>
      <c r="C90" s="27"/>
      <c r="D90" s="26"/>
      <c r="E90" s="27"/>
      <c r="F90" s="27"/>
      <c r="H90" s="30"/>
      <c r="J90" s="14"/>
      <c r="K90" s="33"/>
    </row>
    <row r="91" spans="1:11" s="29" customFormat="1" x14ac:dyDescent="0.15">
      <c r="A91" s="14"/>
      <c r="B91" s="14"/>
      <c r="C91" s="27"/>
      <c r="D91" s="26"/>
      <c r="E91" s="27"/>
      <c r="F91" s="27"/>
      <c r="H91" s="30"/>
      <c r="J91" s="14"/>
      <c r="K91" s="33"/>
    </row>
    <row r="92" spans="1:11" s="29" customFormat="1" x14ac:dyDescent="0.15">
      <c r="A92" s="14"/>
      <c r="B92" s="14"/>
      <c r="C92" s="27"/>
      <c r="D92" s="26"/>
      <c r="E92" s="27"/>
      <c r="F92" s="27"/>
      <c r="H92" s="30"/>
      <c r="J92" s="14"/>
      <c r="K92" s="33"/>
    </row>
    <row r="93" spans="1:11" s="29" customFormat="1" x14ac:dyDescent="0.15">
      <c r="A93" s="14"/>
      <c r="B93" s="14"/>
      <c r="C93" s="27"/>
      <c r="D93" s="26"/>
      <c r="E93" s="27"/>
      <c r="F93" s="27"/>
      <c r="H93" s="30"/>
      <c r="J93" s="14"/>
      <c r="K93" s="33"/>
    </row>
    <row r="94" spans="1:11" s="29" customFormat="1" x14ac:dyDescent="0.15">
      <c r="A94" s="14"/>
      <c r="B94" s="14"/>
      <c r="C94" s="27"/>
      <c r="D94" s="26"/>
      <c r="E94" s="27"/>
      <c r="F94" s="27"/>
      <c r="H94" s="30"/>
      <c r="J94" s="14"/>
      <c r="K94" s="33"/>
    </row>
    <row r="95" spans="1:11" s="29" customFormat="1" x14ac:dyDescent="0.15">
      <c r="A95" s="14"/>
      <c r="B95" s="14"/>
      <c r="C95" s="27"/>
      <c r="D95" s="26"/>
      <c r="E95" s="27"/>
      <c r="F95" s="27"/>
      <c r="H95" s="30"/>
      <c r="J95" s="14"/>
      <c r="K95" s="33"/>
    </row>
    <row r="96" spans="1:11" s="29" customFormat="1" x14ac:dyDescent="0.15">
      <c r="A96" s="14"/>
      <c r="B96" s="14"/>
      <c r="C96" s="27"/>
      <c r="D96" s="26"/>
      <c r="E96" s="27"/>
      <c r="F96" s="27"/>
      <c r="H96" s="30"/>
      <c r="J96" s="14"/>
      <c r="K96" s="33"/>
    </row>
    <row r="97" spans="1:11" s="29" customFormat="1" x14ac:dyDescent="0.15">
      <c r="A97" s="14"/>
      <c r="B97" s="14"/>
      <c r="C97" s="27"/>
      <c r="D97" s="26"/>
      <c r="E97" s="27"/>
      <c r="F97" s="27"/>
      <c r="H97" s="30"/>
      <c r="J97" s="14"/>
      <c r="K97" s="33"/>
    </row>
    <row r="98" spans="1:11" s="29" customFormat="1" x14ac:dyDescent="0.15">
      <c r="A98" s="14"/>
      <c r="B98" s="14"/>
      <c r="C98" s="27"/>
      <c r="D98" s="26"/>
      <c r="E98" s="27"/>
      <c r="F98" s="27"/>
      <c r="H98" s="30"/>
      <c r="J98" s="14"/>
      <c r="K98" s="33"/>
    </row>
    <row r="99" spans="1:11" s="29" customFormat="1" x14ac:dyDescent="0.15">
      <c r="A99" s="14"/>
      <c r="B99" s="14"/>
      <c r="C99" s="27"/>
      <c r="D99" s="26"/>
      <c r="E99" s="27"/>
      <c r="F99" s="27"/>
      <c r="H99" s="30"/>
      <c r="J99" s="14"/>
      <c r="K99" s="33"/>
    </row>
    <row r="100" spans="1:11" s="29" customFormat="1" x14ac:dyDescent="0.15">
      <c r="A100" s="14"/>
      <c r="B100" s="14"/>
      <c r="C100" s="27"/>
      <c r="D100" s="26"/>
      <c r="E100" s="27"/>
      <c r="F100" s="27"/>
      <c r="H100" s="30"/>
      <c r="J100" s="14"/>
      <c r="K100" s="33"/>
    </row>
    <row r="101" spans="1:11" s="29" customFormat="1" x14ac:dyDescent="0.15">
      <c r="A101" s="14"/>
      <c r="B101" s="14"/>
      <c r="C101" s="27"/>
      <c r="D101" s="26"/>
      <c r="E101" s="27"/>
      <c r="F101" s="27"/>
      <c r="H101" s="30"/>
      <c r="J101" s="14"/>
      <c r="K101" s="33"/>
    </row>
    <row r="102" spans="1:11" s="29" customFormat="1" x14ac:dyDescent="0.15">
      <c r="A102" s="14"/>
      <c r="B102" s="14"/>
      <c r="C102" s="27"/>
      <c r="D102" s="26"/>
      <c r="E102" s="27"/>
      <c r="F102" s="27"/>
      <c r="H102" s="30"/>
      <c r="J102" s="14"/>
      <c r="K102" s="33"/>
    </row>
    <row r="103" spans="1:11" s="29" customFormat="1" x14ac:dyDescent="0.15">
      <c r="A103" s="14"/>
      <c r="B103" s="14"/>
      <c r="C103" s="27"/>
      <c r="D103" s="26"/>
      <c r="E103" s="27"/>
      <c r="F103" s="27"/>
      <c r="H103" s="30"/>
      <c r="J103" s="14"/>
      <c r="K103" s="33"/>
    </row>
    <row r="104" spans="1:11" s="29" customFormat="1" x14ac:dyDescent="0.15">
      <c r="A104" s="14"/>
      <c r="B104" s="14"/>
      <c r="C104" s="27"/>
      <c r="D104" s="26"/>
      <c r="E104" s="27"/>
      <c r="F104" s="27"/>
      <c r="H104" s="30"/>
      <c r="J104" s="14"/>
      <c r="K104" s="33"/>
    </row>
    <row r="105" spans="1:11" s="29" customFormat="1" x14ac:dyDescent="0.15">
      <c r="A105" s="14"/>
      <c r="B105" s="14"/>
      <c r="C105" s="27"/>
      <c r="D105" s="26"/>
      <c r="E105" s="27"/>
      <c r="F105" s="27"/>
      <c r="H105" s="30"/>
      <c r="J105" s="14"/>
      <c r="K105" s="33"/>
    </row>
    <row r="106" spans="1:11" s="29" customFormat="1" x14ac:dyDescent="0.15">
      <c r="A106" s="14"/>
      <c r="B106" s="14"/>
      <c r="C106" s="27"/>
      <c r="D106" s="26"/>
      <c r="E106" s="27"/>
      <c r="F106" s="27"/>
      <c r="H106" s="30"/>
      <c r="J106" s="14"/>
      <c r="K106" s="33"/>
    </row>
    <row r="107" spans="1:11" s="29" customFormat="1" x14ac:dyDescent="0.15">
      <c r="A107" s="14"/>
      <c r="B107" s="14"/>
      <c r="C107" s="27"/>
      <c r="D107" s="26"/>
      <c r="E107" s="27"/>
      <c r="F107" s="27"/>
      <c r="H107" s="30"/>
      <c r="J107" s="14"/>
      <c r="K107" s="33"/>
    </row>
    <row r="108" spans="1:11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</row>
    <row r="109" spans="1:11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</row>
    <row r="110" spans="1:11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</row>
    <row r="111" spans="1:11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</row>
    <row r="112" spans="1:11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</row>
    <row r="113" spans="1:11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</row>
    <row r="114" spans="1:11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</row>
    <row r="115" spans="1:11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</sheetData>
  <autoFilter ref="A2:K2" xr:uid="{E2D0383A-1CD5-4148-AC18-C16F70484772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CFD0-FB06-410E-B705-77C384F11A8E}">
  <dimension ref="A1:K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1405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42" si="0">ROW()-2</f>
        <v>1</v>
      </c>
      <c r="B3" s="22" t="s">
        <v>370</v>
      </c>
      <c r="C3" s="24" t="s">
        <v>371</v>
      </c>
      <c r="D3" s="23">
        <v>9</v>
      </c>
      <c r="E3" s="24" t="s">
        <v>1386</v>
      </c>
      <c r="F3" s="24" t="s">
        <v>1391</v>
      </c>
      <c r="G3" s="22">
        <v>1540</v>
      </c>
      <c r="H3" s="22">
        <v>1540</v>
      </c>
      <c r="I3" s="22">
        <v>0</v>
      </c>
      <c r="J3" s="22">
        <v>0</v>
      </c>
      <c r="K3" s="32">
        <v>1052</v>
      </c>
    </row>
    <row r="4" spans="1:11" s="25" customFormat="1" ht="11.25" x14ac:dyDescent="0.15">
      <c r="A4" s="22">
        <f t="shared" si="0"/>
        <v>2</v>
      </c>
      <c r="B4" s="22" t="s">
        <v>146</v>
      </c>
      <c r="C4" s="24" t="s">
        <v>147</v>
      </c>
      <c r="D4" s="23">
        <v>9</v>
      </c>
      <c r="E4" s="24" t="s">
        <v>1386</v>
      </c>
      <c r="F4" s="24" t="s">
        <v>1391</v>
      </c>
      <c r="G4" s="22">
        <v>1407</v>
      </c>
      <c r="H4" s="22">
        <v>1407</v>
      </c>
      <c r="I4" s="22">
        <v>0</v>
      </c>
      <c r="J4" s="22">
        <v>0</v>
      </c>
      <c r="K4" s="32">
        <v>2924</v>
      </c>
    </row>
    <row r="5" spans="1:11" s="25" customFormat="1" ht="11.25" x14ac:dyDescent="0.15">
      <c r="A5" s="22">
        <f t="shared" si="0"/>
        <v>3</v>
      </c>
      <c r="B5" s="22" t="s">
        <v>422</v>
      </c>
      <c r="C5" s="24" t="s">
        <v>3114</v>
      </c>
      <c r="D5" s="23">
        <v>9</v>
      </c>
      <c r="E5" s="24" t="s">
        <v>1386</v>
      </c>
      <c r="F5" s="24" t="s">
        <v>1391</v>
      </c>
      <c r="G5" s="22">
        <v>1287</v>
      </c>
      <c r="H5" s="22">
        <v>1287</v>
      </c>
      <c r="I5" s="22">
        <v>0</v>
      </c>
      <c r="J5" s="22">
        <v>0</v>
      </c>
      <c r="K5" s="32">
        <v>9887</v>
      </c>
    </row>
    <row r="6" spans="1:11" s="25" customFormat="1" ht="11.25" x14ac:dyDescent="0.15">
      <c r="A6" s="22">
        <f t="shared" si="0"/>
        <v>4</v>
      </c>
      <c r="B6" s="22" t="s">
        <v>948</v>
      </c>
      <c r="C6" s="24" t="s">
        <v>949</v>
      </c>
      <c r="D6" s="23">
        <v>9</v>
      </c>
      <c r="E6" s="24" t="s">
        <v>1386</v>
      </c>
      <c r="F6" s="24" t="s">
        <v>1391</v>
      </c>
      <c r="G6" s="22">
        <v>1278</v>
      </c>
      <c r="H6" s="22">
        <v>1278</v>
      </c>
      <c r="I6" s="22">
        <v>0</v>
      </c>
      <c r="J6" s="22">
        <v>0</v>
      </c>
      <c r="K6" s="32">
        <v>162</v>
      </c>
    </row>
    <row r="7" spans="1:11" s="25" customFormat="1" ht="11.25" x14ac:dyDescent="0.15">
      <c r="A7" s="22">
        <f t="shared" si="0"/>
        <v>5</v>
      </c>
      <c r="B7" s="22" t="s">
        <v>215</v>
      </c>
      <c r="C7" s="24" t="s">
        <v>216</v>
      </c>
      <c r="D7" s="23">
        <v>9</v>
      </c>
      <c r="E7" s="24" t="s">
        <v>1386</v>
      </c>
      <c r="F7" s="24" t="s">
        <v>1391</v>
      </c>
      <c r="G7" s="22">
        <v>1235</v>
      </c>
      <c r="H7" s="22">
        <v>1235</v>
      </c>
      <c r="I7" s="22">
        <v>0</v>
      </c>
      <c r="J7" s="22">
        <v>0</v>
      </c>
      <c r="K7" s="32">
        <v>138</v>
      </c>
    </row>
    <row r="8" spans="1:11" s="25" customFormat="1" ht="11.25" x14ac:dyDescent="0.15">
      <c r="A8" s="22">
        <f t="shared" si="0"/>
        <v>6</v>
      </c>
      <c r="B8" s="22" t="s">
        <v>302</v>
      </c>
      <c r="C8" s="24" t="s">
        <v>303</v>
      </c>
      <c r="D8" s="23">
        <v>9</v>
      </c>
      <c r="E8" s="24" t="s">
        <v>1386</v>
      </c>
      <c r="F8" s="24" t="s">
        <v>1391</v>
      </c>
      <c r="G8" s="22">
        <v>1227</v>
      </c>
      <c r="H8" s="22">
        <v>1227</v>
      </c>
      <c r="I8" s="22">
        <v>0</v>
      </c>
      <c r="J8" s="22">
        <v>0</v>
      </c>
      <c r="K8" s="32">
        <v>0</v>
      </c>
    </row>
    <row r="9" spans="1:11" s="25" customFormat="1" ht="11.25" x14ac:dyDescent="0.15">
      <c r="A9" s="22">
        <f t="shared" si="0"/>
        <v>7</v>
      </c>
      <c r="B9" s="22" t="s">
        <v>123</v>
      </c>
      <c r="C9" s="24" t="s">
        <v>124</v>
      </c>
      <c r="D9" s="23">
        <v>9</v>
      </c>
      <c r="E9" s="24" t="s">
        <v>1386</v>
      </c>
      <c r="F9" s="24" t="s">
        <v>1391</v>
      </c>
      <c r="G9" s="22">
        <v>1225</v>
      </c>
      <c r="H9" s="22">
        <v>1225</v>
      </c>
      <c r="I9" s="22">
        <v>0</v>
      </c>
      <c r="J9" s="22">
        <v>0</v>
      </c>
      <c r="K9" s="32">
        <v>3</v>
      </c>
    </row>
    <row r="10" spans="1:11" s="25" customFormat="1" ht="11.25" x14ac:dyDescent="0.15">
      <c r="A10" s="22">
        <f t="shared" si="0"/>
        <v>8</v>
      </c>
      <c r="B10" s="22" t="s">
        <v>322</v>
      </c>
      <c r="C10" s="24" t="s">
        <v>323</v>
      </c>
      <c r="D10" s="23">
        <v>9</v>
      </c>
      <c r="E10" s="24" t="s">
        <v>1386</v>
      </c>
      <c r="F10" s="24" t="s">
        <v>1391</v>
      </c>
      <c r="G10" s="22">
        <v>1224</v>
      </c>
      <c r="H10" s="22">
        <v>1224</v>
      </c>
      <c r="I10" s="22">
        <v>0</v>
      </c>
      <c r="J10" s="22">
        <v>0</v>
      </c>
      <c r="K10" s="32">
        <v>322</v>
      </c>
    </row>
    <row r="11" spans="1:11" s="25" customFormat="1" ht="11.25" x14ac:dyDescent="0.15">
      <c r="A11" s="22">
        <f t="shared" si="0"/>
        <v>9</v>
      </c>
      <c r="B11" s="22" t="s">
        <v>462</v>
      </c>
      <c r="C11" s="24" t="s">
        <v>463</v>
      </c>
      <c r="D11" s="23">
        <v>9</v>
      </c>
      <c r="E11" s="24" t="s">
        <v>1386</v>
      </c>
      <c r="F11" s="24" t="s">
        <v>1391</v>
      </c>
      <c r="G11" s="22">
        <v>1202</v>
      </c>
      <c r="H11" s="22">
        <v>1202</v>
      </c>
      <c r="I11" s="22">
        <v>0</v>
      </c>
      <c r="J11" s="22">
        <v>0</v>
      </c>
      <c r="K11" s="32">
        <v>94</v>
      </c>
    </row>
    <row r="12" spans="1:11" s="25" customFormat="1" ht="11.25" x14ac:dyDescent="0.15">
      <c r="A12" s="22">
        <f t="shared" si="0"/>
        <v>10</v>
      </c>
      <c r="B12" s="22" t="s">
        <v>143</v>
      </c>
      <c r="C12" s="24" t="s">
        <v>144</v>
      </c>
      <c r="D12" s="23">
        <v>9</v>
      </c>
      <c r="E12" s="24" t="s">
        <v>1386</v>
      </c>
      <c r="F12" s="24" t="s">
        <v>1391</v>
      </c>
      <c r="G12" s="22">
        <v>1163</v>
      </c>
      <c r="H12" s="22">
        <v>1163</v>
      </c>
      <c r="I12" s="22">
        <v>0</v>
      </c>
      <c r="J12" s="22">
        <v>0</v>
      </c>
      <c r="K12" s="32">
        <v>50</v>
      </c>
    </row>
    <row r="13" spans="1:11" s="25" customFormat="1" ht="11.25" x14ac:dyDescent="0.15">
      <c r="A13" s="22">
        <f t="shared" si="0"/>
        <v>11</v>
      </c>
      <c r="B13" s="22" t="s">
        <v>257</v>
      </c>
      <c r="C13" s="24" t="s">
        <v>258</v>
      </c>
      <c r="D13" s="23">
        <v>9</v>
      </c>
      <c r="E13" s="24" t="s">
        <v>1386</v>
      </c>
      <c r="F13" s="24" t="s">
        <v>1391</v>
      </c>
      <c r="G13" s="22">
        <v>1128</v>
      </c>
      <c r="H13" s="22">
        <v>1128</v>
      </c>
      <c r="I13" s="22">
        <v>0</v>
      </c>
      <c r="J13" s="22">
        <v>0</v>
      </c>
      <c r="K13" s="32">
        <v>23</v>
      </c>
    </row>
    <row r="14" spans="1:11" s="25" customFormat="1" ht="11.25" x14ac:dyDescent="0.15">
      <c r="A14" s="22">
        <f t="shared" si="0"/>
        <v>12</v>
      </c>
      <c r="B14" s="22" t="s">
        <v>809</v>
      </c>
      <c r="C14" s="24" t="s">
        <v>810</v>
      </c>
      <c r="D14" s="23">
        <v>9</v>
      </c>
      <c r="E14" s="24" t="s">
        <v>1386</v>
      </c>
      <c r="F14" s="24" t="s">
        <v>1391</v>
      </c>
      <c r="G14" s="22">
        <v>1126</v>
      </c>
      <c r="H14" s="22">
        <v>1126</v>
      </c>
      <c r="I14" s="22">
        <v>0</v>
      </c>
      <c r="J14" s="22">
        <v>0</v>
      </c>
      <c r="K14" s="32">
        <v>1687</v>
      </c>
    </row>
    <row r="15" spans="1:11" s="25" customFormat="1" ht="11.25" x14ac:dyDescent="0.15">
      <c r="A15" s="22">
        <f t="shared" si="0"/>
        <v>13</v>
      </c>
      <c r="B15" s="22" t="s">
        <v>531</v>
      </c>
      <c r="C15" s="24" t="s">
        <v>532</v>
      </c>
      <c r="D15" s="23">
        <v>9</v>
      </c>
      <c r="E15" s="24" t="s">
        <v>1386</v>
      </c>
      <c r="F15" s="24" t="s">
        <v>1391</v>
      </c>
      <c r="G15" s="22">
        <v>1107</v>
      </c>
      <c r="H15" s="22">
        <v>1107</v>
      </c>
      <c r="I15" s="22">
        <v>0</v>
      </c>
      <c r="J15" s="22">
        <v>0</v>
      </c>
      <c r="K15" s="32">
        <v>259</v>
      </c>
    </row>
    <row r="16" spans="1:11" s="25" customFormat="1" ht="11.25" x14ac:dyDescent="0.15">
      <c r="A16" s="22">
        <f t="shared" si="0"/>
        <v>14</v>
      </c>
      <c r="B16" s="22" t="s">
        <v>251</v>
      </c>
      <c r="C16" s="24" t="s">
        <v>252</v>
      </c>
      <c r="D16" s="23">
        <v>9</v>
      </c>
      <c r="E16" s="24" t="s">
        <v>1386</v>
      </c>
      <c r="F16" s="24" t="s">
        <v>1391</v>
      </c>
      <c r="G16" s="22">
        <v>1081</v>
      </c>
      <c r="H16" s="22">
        <v>1081</v>
      </c>
      <c r="I16" s="22">
        <v>0</v>
      </c>
      <c r="J16" s="22">
        <v>0</v>
      </c>
      <c r="K16" s="32">
        <v>17</v>
      </c>
    </row>
    <row r="17" spans="1:11" s="25" customFormat="1" ht="11.25" x14ac:dyDescent="0.15">
      <c r="A17" s="22">
        <f t="shared" si="0"/>
        <v>15</v>
      </c>
      <c r="B17" s="22" t="s">
        <v>494</v>
      </c>
      <c r="C17" s="24" t="s">
        <v>495</v>
      </c>
      <c r="D17" s="23">
        <v>9</v>
      </c>
      <c r="E17" s="24" t="s">
        <v>1386</v>
      </c>
      <c r="F17" s="24" t="s">
        <v>1391</v>
      </c>
      <c r="G17" s="22">
        <v>1081</v>
      </c>
      <c r="H17" s="22">
        <v>1081</v>
      </c>
      <c r="I17" s="22">
        <v>0</v>
      </c>
      <c r="J17" s="22">
        <v>0</v>
      </c>
      <c r="K17" s="32">
        <v>93</v>
      </c>
    </row>
    <row r="18" spans="1:11" s="25" customFormat="1" ht="11.25" x14ac:dyDescent="0.15">
      <c r="A18" s="22">
        <f t="shared" si="0"/>
        <v>16</v>
      </c>
      <c r="B18" s="22" t="s">
        <v>198</v>
      </c>
      <c r="C18" s="24" t="s">
        <v>199</v>
      </c>
      <c r="D18" s="23">
        <v>9</v>
      </c>
      <c r="E18" s="24" t="s">
        <v>1386</v>
      </c>
      <c r="F18" s="24" t="s">
        <v>1391</v>
      </c>
      <c r="G18" s="22">
        <v>1054</v>
      </c>
      <c r="H18" s="22">
        <v>1054</v>
      </c>
      <c r="I18" s="22">
        <v>0</v>
      </c>
      <c r="J18" s="22">
        <v>0</v>
      </c>
      <c r="K18" s="32">
        <v>0</v>
      </c>
    </row>
    <row r="19" spans="1:11" s="25" customFormat="1" ht="11.25" x14ac:dyDescent="0.15">
      <c r="A19" s="22">
        <f t="shared" si="0"/>
        <v>17</v>
      </c>
      <c r="B19" s="22" t="s">
        <v>545</v>
      </c>
      <c r="C19" s="24" t="s">
        <v>546</v>
      </c>
      <c r="D19" s="23">
        <v>9</v>
      </c>
      <c r="E19" s="24" t="s">
        <v>1386</v>
      </c>
      <c r="F19" s="24" t="s">
        <v>1391</v>
      </c>
      <c r="G19" s="22">
        <v>1050</v>
      </c>
      <c r="H19" s="22">
        <v>1050</v>
      </c>
      <c r="I19" s="22">
        <v>0</v>
      </c>
      <c r="J19" s="22">
        <v>0</v>
      </c>
      <c r="K19" s="32">
        <v>2339</v>
      </c>
    </row>
    <row r="20" spans="1:11" s="25" customFormat="1" ht="11.25" x14ac:dyDescent="0.15">
      <c r="A20" s="22">
        <f t="shared" si="0"/>
        <v>18</v>
      </c>
      <c r="B20" s="22" t="s">
        <v>890</v>
      </c>
      <c r="C20" s="24" t="s">
        <v>891</v>
      </c>
      <c r="D20" s="23">
        <v>9</v>
      </c>
      <c r="E20" s="24" t="s">
        <v>1386</v>
      </c>
      <c r="F20" s="24" t="s">
        <v>1391</v>
      </c>
      <c r="G20" s="22">
        <v>1023</v>
      </c>
      <c r="H20" s="22">
        <v>1023</v>
      </c>
      <c r="I20" s="22">
        <v>0</v>
      </c>
      <c r="J20" s="22">
        <v>0</v>
      </c>
      <c r="K20" s="32">
        <v>559</v>
      </c>
    </row>
    <row r="21" spans="1:11" s="25" customFormat="1" ht="11.25" x14ac:dyDescent="0.15">
      <c r="A21" s="22">
        <f t="shared" si="0"/>
        <v>19</v>
      </c>
      <c r="B21" s="22" t="s">
        <v>730</v>
      </c>
      <c r="C21" s="24" t="s">
        <v>731</v>
      </c>
      <c r="D21" s="23">
        <v>9</v>
      </c>
      <c r="E21" s="24" t="s">
        <v>1386</v>
      </c>
      <c r="F21" s="24" t="s">
        <v>1391</v>
      </c>
      <c r="G21" s="22">
        <v>1000</v>
      </c>
      <c r="H21" s="22">
        <v>1000</v>
      </c>
      <c r="I21" s="22">
        <v>0</v>
      </c>
      <c r="J21" s="22">
        <v>0</v>
      </c>
      <c r="K21" s="32">
        <v>15</v>
      </c>
    </row>
    <row r="22" spans="1:11" s="25" customFormat="1" ht="11.25" x14ac:dyDescent="0.15">
      <c r="A22" s="22">
        <f t="shared" si="0"/>
        <v>20</v>
      </c>
      <c r="B22" s="22" t="s">
        <v>290</v>
      </c>
      <c r="C22" s="24" t="s">
        <v>291</v>
      </c>
      <c r="D22" s="23">
        <v>9</v>
      </c>
      <c r="E22" s="24" t="s">
        <v>1386</v>
      </c>
      <c r="F22" s="24" t="s">
        <v>1391</v>
      </c>
      <c r="G22" s="22">
        <v>981</v>
      </c>
      <c r="H22" s="22">
        <v>981</v>
      </c>
      <c r="I22" s="22">
        <v>0</v>
      </c>
      <c r="J22" s="22">
        <v>0</v>
      </c>
      <c r="K22" s="32">
        <v>127</v>
      </c>
    </row>
    <row r="23" spans="1:11" s="25" customFormat="1" ht="11.25" x14ac:dyDescent="0.15">
      <c r="A23" s="22">
        <f t="shared" si="0"/>
        <v>21</v>
      </c>
      <c r="B23" s="22" t="s">
        <v>1006</v>
      </c>
      <c r="C23" s="24" t="s">
        <v>1007</v>
      </c>
      <c r="D23" s="23">
        <v>9</v>
      </c>
      <c r="E23" s="24" t="s">
        <v>1386</v>
      </c>
      <c r="F23" s="24" t="s">
        <v>1391</v>
      </c>
      <c r="G23" s="22">
        <v>977</v>
      </c>
      <c r="H23" s="22">
        <v>977</v>
      </c>
      <c r="I23" s="22">
        <v>0</v>
      </c>
      <c r="J23" s="22">
        <v>0</v>
      </c>
      <c r="K23" s="32">
        <v>0</v>
      </c>
    </row>
    <row r="24" spans="1:11" s="25" customFormat="1" ht="11.25" x14ac:dyDescent="0.15">
      <c r="A24" s="22">
        <f t="shared" si="0"/>
        <v>22</v>
      </c>
      <c r="B24" s="22" t="s">
        <v>779</v>
      </c>
      <c r="C24" s="24" t="s">
        <v>780</v>
      </c>
      <c r="D24" s="23">
        <v>9</v>
      </c>
      <c r="E24" s="24" t="s">
        <v>1386</v>
      </c>
      <c r="F24" s="24" t="s">
        <v>1391</v>
      </c>
      <c r="G24" s="22">
        <v>954</v>
      </c>
      <c r="H24" s="22">
        <v>954</v>
      </c>
      <c r="I24" s="22">
        <v>0</v>
      </c>
      <c r="J24" s="22">
        <v>0</v>
      </c>
      <c r="K24" s="32">
        <v>22</v>
      </c>
    </row>
    <row r="25" spans="1:11" s="25" customFormat="1" ht="11.25" x14ac:dyDescent="0.15">
      <c r="A25" s="22">
        <f t="shared" si="0"/>
        <v>23</v>
      </c>
      <c r="B25" s="22" t="s">
        <v>151</v>
      </c>
      <c r="C25" s="24" t="s">
        <v>152</v>
      </c>
      <c r="D25" s="23">
        <v>9</v>
      </c>
      <c r="E25" s="24" t="s">
        <v>1386</v>
      </c>
      <c r="F25" s="24" t="s">
        <v>1391</v>
      </c>
      <c r="G25" s="22">
        <v>938</v>
      </c>
      <c r="H25" s="22">
        <v>938</v>
      </c>
      <c r="I25" s="22">
        <v>0</v>
      </c>
      <c r="J25" s="22">
        <v>0</v>
      </c>
      <c r="K25" s="32">
        <v>0</v>
      </c>
    </row>
    <row r="26" spans="1:11" s="25" customFormat="1" ht="11.25" x14ac:dyDescent="0.15">
      <c r="A26" s="22">
        <f t="shared" si="0"/>
        <v>24</v>
      </c>
      <c r="B26" s="22" t="s">
        <v>57</v>
      </c>
      <c r="C26" s="24" t="s">
        <v>58</v>
      </c>
      <c r="D26" s="23">
        <v>9</v>
      </c>
      <c r="E26" s="24" t="s">
        <v>1386</v>
      </c>
      <c r="F26" s="24" t="s">
        <v>1391</v>
      </c>
      <c r="G26" s="22">
        <v>928</v>
      </c>
      <c r="H26" s="22">
        <v>928</v>
      </c>
      <c r="I26" s="22">
        <v>0</v>
      </c>
      <c r="J26" s="22">
        <v>0</v>
      </c>
      <c r="K26" s="32">
        <v>2</v>
      </c>
    </row>
    <row r="27" spans="1:11" s="25" customFormat="1" ht="11.25" x14ac:dyDescent="0.15">
      <c r="A27" s="22">
        <f t="shared" si="0"/>
        <v>25</v>
      </c>
      <c r="B27" s="22" t="s">
        <v>313</v>
      </c>
      <c r="C27" s="24" t="s">
        <v>314</v>
      </c>
      <c r="D27" s="23">
        <v>9</v>
      </c>
      <c r="E27" s="24" t="s">
        <v>1386</v>
      </c>
      <c r="F27" s="24" t="s">
        <v>1391</v>
      </c>
      <c r="G27" s="22">
        <v>912</v>
      </c>
      <c r="H27" s="22">
        <v>912</v>
      </c>
      <c r="I27" s="22">
        <v>0</v>
      </c>
      <c r="J27" s="22">
        <v>0</v>
      </c>
      <c r="K27" s="32">
        <v>0</v>
      </c>
    </row>
    <row r="28" spans="1:11" s="25" customFormat="1" ht="11.25" x14ac:dyDescent="0.15">
      <c r="A28" s="22">
        <f t="shared" si="0"/>
        <v>26</v>
      </c>
      <c r="B28" s="22" t="s">
        <v>916</v>
      </c>
      <c r="C28" s="24" t="s">
        <v>3110</v>
      </c>
      <c r="D28" s="23">
        <v>9</v>
      </c>
      <c r="E28" s="24" t="s">
        <v>1386</v>
      </c>
      <c r="F28" s="24" t="s">
        <v>1391</v>
      </c>
      <c r="G28" s="22">
        <v>898</v>
      </c>
      <c r="H28" s="22">
        <v>898</v>
      </c>
      <c r="I28" s="22">
        <v>0</v>
      </c>
      <c r="J28" s="22">
        <v>0</v>
      </c>
      <c r="K28" s="32">
        <v>0</v>
      </c>
    </row>
    <row r="29" spans="1:11" s="25" customFormat="1" ht="11.25" x14ac:dyDescent="0.15">
      <c r="A29" s="22">
        <f t="shared" si="0"/>
        <v>27</v>
      </c>
      <c r="B29" s="22" t="s">
        <v>999</v>
      </c>
      <c r="C29" s="24" t="s">
        <v>1000</v>
      </c>
      <c r="D29" s="23">
        <v>9</v>
      </c>
      <c r="E29" s="24" t="s">
        <v>1386</v>
      </c>
      <c r="F29" s="24" t="s">
        <v>1391</v>
      </c>
      <c r="G29" s="22">
        <v>881</v>
      </c>
      <c r="H29" s="22">
        <v>881</v>
      </c>
      <c r="I29" s="22">
        <v>0</v>
      </c>
      <c r="J29" s="22">
        <v>0</v>
      </c>
      <c r="K29" s="32">
        <v>208</v>
      </c>
    </row>
    <row r="30" spans="1:11" s="25" customFormat="1" ht="11.25" x14ac:dyDescent="0.15">
      <c r="A30" s="22">
        <f t="shared" si="0"/>
        <v>28</v>
      </c>
      <c r="B30" s="22" t="s">
        <v>1092</v>
      </c>
      <c r="C30" s="24" t="s">
        <v>1093</v>
      </c>
      <c r="D30" s="23">
        <v>9</v>
      </c>
      <c r="E30" s="24" t="s">
        <v>1386</v>
      </c>
      <c r="F30" s="24" t="s">
        <v>1391</v>
      </c>
      <c r="G30" s="22">
        <v>854</v>
      </c>
      <c r="H30" s="22">
        <v>854</v>
      </c>
      <c r="I30" s="22">
        <v>0</v>
      </c>
      <c r="J30" s="22">
        <v>0</v>
      </c>
      <c r="K30" s="32">
        <v>14</v>
      </c>
    </row>
    <row r="31" spans="1:11" s="25" customFormat="1" ht="11.25" x14ac:dyDescent="0.15">
      <c r="A31" s="22">
        <f t="shared" si="0"/>
        <v>29</v>
      </c>
      <c r="B31" s="22" t="s">
        <v>204</v>
      </c>
      <c r="C31" s="24" t="s">
        <v>205</v>
      </c>
      <c r="D31" s="23">
        <v>9</v>
      </c>
      <c r="E31" s="24" t="s">
        <v>1386</v>
      </c>
      <c r="F31" s="24" t="s">
        <v>1391</v>
      </c>
      <c r="G31" s="22">
        <v>844</v>
      </c>
      <c r="H31" s="22">
        <v>844</v>
      </c>
      <c r="I31" s="22">
        <v>0</v>
      </c>
      <c r="J31" s="22">
        <v>0</v>
      </c>
      <c r="K31" s="32">
        <v>40</v>
      </c>
    </row>
    <row r="32" spans="1:11" s="25" customFormat="1" ht="11.25" x14ac:dyDescent="0.15">
      <c r="A32" s="22">
        <f t="shared" si="0"/>
        <v>30</v>
      </c>
      <c r="B32" s="22" t="s">
        <v>2358</v>
      </c>
      <c r="C32" s="24" t="s">
        <v>2372</v>
      </c>
      <c r="D32" s="23">
        <v>9</v>
      </c>
      <c r="E32" s="24" t="s">
        <v>2410</v>
      </c>
      <c r="F32" s="24" t="s">
        <v>1391</v>
      </c>
      <c r="G32" s="22">
        <v>814</v>
      </c>
      <c r="H32" s="22">
        <v>814</v>
      </c>
      <c r="I32" s="22">
        <v>0</v>
      </c>
      <c r="J32" s="22">
        <v>0</v>
      </c>
      <c r="K32" s="32">
        <v>7</v>
      </c>
    </row>
    <row r="33" spans="1:11" s="25" customFormat="1" ht="11.25" x14ac:dyDescent="0.15">
      <c r="A33" s="22">
        <f t="shared" si="0"/>
        <v>31</v>
      </c>
      <c r="B33" s="22" t="s">
        <v>310</v>
      </c>
      <c r="C33" s="24" t="s">
        <v>311</v>
      </c>
      <c r="D33" s="23">
        <v>9</v>
      </c>
      <c r="E33" s="24" t="s">
        <v>1386</v>
      </c>
      <c r="F33" s="24" t="s">
        <v>1391</v>
      </c>
      <c r="G33" s="22">
        <v>805</v>
      </c>
      <c r="H33" s="22">
        <v>805</v>
      </c>
      <c r="I33" s="22">
        <v>0</v>
      </c>
      <c r="J33" s="22">
        <v>0</v>
      </c>
      <c r="K33" s="32">
        <v>0</v>
      </c>
    </row>
    <row r="34" spans="1:11" s="25" customFormat="1" ht="11.25" x14ac:dyDescent="0.15">
      <c r="A34" s="22">
        <f t="shared" si="0"/>
        <v>32</v>
      </c>
      <c r="B34" s="22" t="s">
        <v>248</v>
      </c>
      <c r="C34" s="24" t="s">
        <v>249</v>
      </c>
      <c r="D34" s="23">
        <v>9</v>
      </c>
      <c r="E34" s="24" t="s">
        <v>1386</v>
      </c>
      <c r="F34" s="24" t="s">
        <v>1391</v>
      </c>
      <c r="G34" s="22">
        <v>781</v>
      </c>
      <c r="H34" s="22">
        <v>781</v>
      </c>
      <c r="I34" s="22">
        <v>0</v>
      </c>
      <c r="J34" s="22">
        <v>0</v>
      </c>
      <c r="K34" s="32">
        <v>0</v>
      </c>
    </row>
    <row r="35" spans="1:11" s="25" customFormat="1" ht="11.25" x14ac:dyDescent="0.15">
      <c r="A35" s="22">
        <f t="shared" si="0"/>
        <v>33</v>
      </c>
      <c r="B35" s="22" t="s">
        <v>1052</v>
      </c>
      <c r="C35" s="24" t="s">
        <v>1053</v>
      </c>
      <c r="D35" s="23">
        <v>9</v>
      </c>
      <c r="E35" s="24" t="s">
        <v>1386</v>
      </c>
      <c r="F35" s="24" t="s">
        <v>1391</v>
      </c>
      <c r="G35" s="22">
        <v>777</v>
      </c>
      <c r="H35" s="22">
        <v>777</v>
      </c>
      <c r="I35" s="22">
        <v>0</v>
      </c>
      <c r="J35" s="22">
        <v>0</v>
      </c>
      <c r="K35" s="32">
        <v>0</v>
      </c>
    </row>
    <row r="36" spans="1:11" s="25" customFormat="1" ht="11.25" x14ac:dyDescent="0.15">
      <c r="A36" s="22">
        <f t="shared" si="0"/>
        <v>34</v>
      </c>
      <c r="B36" s="22" t="s">
        <v>1203</v>
      </c>
      <c r="C36" s="24" t="s">
        <v>1204</v>
      </c>
      <c r="D36" s="23">
        <v>9</v>
      </c>
      <c r="E36" s="24" t="s">
        <v>1386</v>
      </c>
      <c r="F36" s="24" t="s">
        <v>1391</v>
      </c>
      <c r="G36" s="22">
        <v>740</v>
      </c>
      <c r="H36" s="22">
        <v>740</v>
      </c>
      <c r="I36" s="22">
        <v>0</v>
      </c>
      <c r="J36" s="22">
        <v>0</v>
      </c>
      <c r="K36" s="32">
        <v>0</v>
      </c>
    </row>
    <row r="37" spans="1:11" s="25" customFormat="1" ht="11.25" x14ac:dyDescent="0.15">
      <c r="A37" s="22">
        <f t="shared" si="0"/>
        <v>35</v>
      </c>
      <c r="B37" s="22" t="s">
        <v>99</v>
      </c>
      <c r="C37" s="24" t="s">
        <v>100</v>
      </c>
      <c r="D37" s="23">
        <v>9</v>
      </c>
      <c r="E37" s="24" t="s">
        <v>1386</v>
      </c>
      <c r="F37" s="24" t="s">
        <v>1391</v>
      </c>
      <c r="G37" s="22">
        <v>736</v>
      </c>
      <c r="H37" s="22">
        <v>736</v>
      </c>
      <c r="I37" s="22">
        <v>0</v>
      </c>
      <c r="J37" s="22">
        <v>0</v>
      </c>
      <c r="K37" s="32">
        <v>2</v>
      </c>
    </row>
    <row r="38" spans="1:11" s="25" customFormat="1" ht="11.25" x14ac:dyDescent="0.15">
      <c r="A38" s="22">
        <f t="shared" si="0"/>
        <v>36</v>
      </c>
      <c r="B38" s="22" t="s">
        <v>739</v>
      </c>
      <c r="C38" s="24" t="s">
        <v>740</v>
      </c>
      <c r="D38" s="23">
        <v>9</v>
      </c>
      <c r="E38" s="24" t="s">
        <v>1386</v>
      </c>
      <c r="F38" s="24" t="s">
        <v>1391</v>
      </c>
      <c r="G38" s="22">
        <v>735</v>
      </c>
      <c r="H38" s="22">
        <v>735</v>
      </c>
      <c r="I38" s="22">
        <v>0</v>
      </c>
      <c r="J38" s="22">
        <v>0</v>
      </c>
      <c r="K38" s="32">
        <v>1</v>
      </c>
    </row>
    <row r="39" spans="1:11" s="25" customFormat="1" ht="11.25" x14ac:dyDescent="0.15">
      <c r="A39" s="22">
        <f t="shared" si="0"/>
        <v>37</v>
      </c>
      <c r="B39" s="22" t="s">
        <v>1349</v>
      </c>
      <c r="C39" s="24" t="s">
        <v>1350</v>
      </c>
      <c r="D39" s="23">
        <v>9</v>
      </c>
      <c r="E39" s="24" t="s">
        <v>1386</v>
      </c>
      <c r="F39" s="24" t="s">
        <v>1391</v>
      </c>
      <c r="G39" s="22">
        <v>726</v>
      </c>
      <c r="H39" s="22">
        <v>726</v>
      </c>
      <c r="I39" s="22">
        <v>0</v>
      </c>
      <c r="J39" s="22">
        <v>0</v>
      </c>
      <c r="K39" s="32">
        <v>44</v>
      </c>
    </row>
    <row r="40" spans="1:11" s="25" customFormat="1" ht="11.25" x14ac:dyDescent="0.15">
      <c r="A40" s="22">
        <f t="shared" si="0"/>
        <v>38</v>
      </c>
      <c r="B40" s="22" t="s">
        <v>1261</v>
      </c>
      <c r="C40" s="24" t="s">
        <v>1262</v>
      </c>
      <c r="D40" s="23">
        <v>9</v>
      </c>
      <c r="E40" s="24" t="s">
        <v>1386</v>
      </c>
      <c r="F40" s="24" t="s">
        <v>1391</v>
      </c>
      <c r="G40" s="22">
        <v>712</v>
      </c>
      <c r="H40" s="22">
        <v>712</v>
      </c>
      <c r="I40" s="22">
        <v>0</v>
      </c>
      <c r="J40" s="22">
        <v>0</v>
      </c>
      <c r="K40" s="32">
        <v>1</v>
      </c>
    </row>
    <row r="41" spans="1:11" s="25" customFormat="1" ht="11.25" x14ac:dyDescent="0.15">
      <c r="A41" s="22">
        <f t="shared" si="0"/>
        <v>39</v>
      </c>
      <c r="B41" s="22" t="s">
        <v>957</v>
      </c>
      <c r="C41" s="24" t="s">
        <v>958</v>
      </c>
      <c r="D41" s="23">
        <v>9</v>
      </c>
      <c r="E41" s="24" t="s">
        <v>1386</v>
      </c>
      <c r="F41" s="24" t="s">
        <v>1391</v>
      </c>
      <c r="G41" s="22">
        <v>711</v>
      </c>
      <c r="H41" s="22">
        <v>711</v>
      </c>
      <c r="I41" s="22">
        <v>0</v>
      </c>
      <c r="J41" s="22">
        <v>0</v>
      </c>
      <c r="K41" s="32">
        <v>1</v>
      </c>
    </row>
    <row r="42" spans="1:11" s="25" customFormat="1" ht="11.25" x14ac:dyDescent="0.15">
      <c r="A42" s="22">
        <f t="shared" si="0"/>
        <v>40</v>
      </c>
      <c r="B42" s="22" t="s">
        <v>3060</v>
      </c>
      <c r="C42" s="24" t="s">
        <v>3061</v>
      </c>
      <c r="D42" s="23">
        <v>9</v>
      </c>
      <c r="E42" s="24" t="s">
        <v>3078</v>
      </c>
      <c r="F42" s="24" t="s">
        <v>1391</v>
      </c>
      <c r="G42" s="22">
        <v>650</v>
      </c>
      <c r="H42" s="22">
        <v>650</v>
      </c>
      <c r="I42" s="22">
        <v>0</v>
      </c>
      <c r="J42" s="22">
        <v>0</v>
      </c>
      <c r="K42" s="32">
        <v>4</v>
      </c>
    </row>
    <row r="43" spans="1:11" x14ac:dyDescent="0.15">
      <c r="F43" s="27"/>
    </row>
    <row r="44" spans="1:11" x14ac:dyDescent="0.15">
      <c r="F44" s="27"/>
    </row>
    <row r="45" spans="1:11" x14ac:dyDescent="0.15">
      <c r="F45" s="27"/>
    </row>
    <row r="46" spans="1:11" x14ac:dyDescent="0.15">
      <c r="F46" s="27"/>
    </row>
    <row r="47" spans="1:11" x14ac:dyDescent="0.15">
      <c r="F47" s="27"/>
    </row>
    <row r="48" spans="1:11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1:11" x14ac:dyDescent="0.15">
      <c r="F113" s="27"/>
    </row>
    <row r="114" spans="1:11" x14ac:dyDescent="0.15">
      <c r="F114" s="27"/>
    </row>
    <row r="115" spans="1:11" x14ac:dyDescent="0.15">
      <c r="F115" s="27"/>
    </row>
    <row r="116" spans="1:11" x14ac:dyDescent="0.15">
      <c r="F116" s="27"/>
    </row>
    <row r="117" spans="1:11" x14ac:dyDescent="0.15">
      <c r="F117" s="27"/>
    </row>
    <row r="118" spans="1:11" x14ac:dyDescent="0.15">
      <c r="F118" s="27"/>
    </row>
    <row r="119" spans="1:11" x14ac:dyDescent="0.15">
      <c r="F119" s="27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  <row r="142" spans="1:11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</row>
    <row r="143" spans="1:11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</row>
    <row r="144" spans="1:11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</row>
    <row r="145" spans="1:11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</row>
    <row r="146" spans="1:11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</row>
    <row r="147" spans="1:11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</row>
    <row r="148" spans="1:11" s="29" customFormat="1" x14ac:dyDescent="0.15">
      <c r="A148" s="14"/>
      <c r="B148" s="14"/>
      <c r="C148" s="27"/>
      <c r="D148" s="26"/>
      <c r="E148" s="27"/>
      <c r="F148" s="27"/>
      <c r="H148" s="30"/>
      <c r="J148" s="14"/>
      <c r="K148" s="33"/>
    </row>
    <row r="149" spans="1:11" s="29" customFormat="1" x14ac:dyDescent="0.15">
      <c r="A149" s="14"/>
      <c r="B149" s="14"/>
      <c r="C149" s="27"/>
      <c r="D149" s="26"/>
      <c r="E149" s="27"/>
      <c r="F149" s="27"/>
      <c r="H149" s="30"/>
      <c r="J149" s="14"/>
      <c r="K149" s="33"/>
    </row>
    <row r="150" spans="1:11" s="29" customFormat="1" x14ac:dyDescent="0.15">
      <c r="A150" s="14"/>
      <c r="B150" s="14"/>
      <c r="C150" s="27"/>
      <c r="D150" s="26"/>
      <c r="E150" s="27"/>
      <c r="F150" s="27"/>
      <c r="H150" s="30"/>
      <c r="J150" s="14"/>
      <c r="K150" s="33"/>
    </row>
    <row r="151" spans="1:11" s="29" customFormat="1" x14ac:dyDescent="0.15">
      <c r="A151" s="14"/>
      <c r="B151" s="14"/>
      <c r="C151" s="27"/>
      <c r="D151" s="26"/>
      <c r="E151" s="27"/>
      <c r="F151" s="27"/>
      <c r="H151" s="30"/>
      <c r="J151" s="14"/>
      <c r="K151" s="33"/>
    </row>
    <row r="152" spans="1:11" s="29" customFormat="1" x14ac:dyDescent="0.15">
      <c r="A152" s="14"/>
      <c r="B152" s="14"/>
      <c r="C152" s="27"/>
      <c r="D152" s="26"/>
      <c r="E152" s="27"/>
      <c r="F152" s="27"/>
      <c r="H152" s="30"/>
      <c r="J152" s="14"/>
      <c r="K152" s="33"/>
    </row>
    <row r="153" spans="1:11" s="29" customFormat="1" x14ac:dyDescent="0.15">
      <c r="A153" s="14"/>
      <c r="B153" s="14"/>
      <c r="C153" s="27"/>
      <c r="D153" s="26"/>
      <c r="E153" s="27"/>
      <c r="F153" s="27"/>
      <c r="H153" s="30"/>
      <c r="J153" s="14"/>
      <c r="K153" s="33"/>
    </row>
    <row r="154" spans="1:11" s="29" customFormat="1" x14ac:dyDescent="0.15">
      <c r="A154" s="14"/>
      <c r="B154" s="14"/>
      <c r="C154" s="27"/>
      <c r="D154" s="26"/>
      <c r="E154" s="27"/>
      <c r="F154" s="27"/>
      <c r="H154" s="30"/>
      <c r="J154" s="14"/>
      <c r="K154" s="33"/>
    </row>
    <row r="155" spans="1:11" s="29" customFormat="1" x14ac:dyDescent="0.15">
      <c r="A155" s="14"/>
      <c r="B155" s="14"/>
      <c r="C155" s="27"/>
      <c r="D155" s="26"/>
      <c r="E155" s="27"/>
      <c r="F155" s="27"/>
      <c r="H155" s="30"/>
      <c r="J155" s="14"/>
      <c r="K155" s="33"/>
    </row>
    <row r="156" spans="1:11" s="29" customFormat="1" x14ac:dyDescent="0.15">
      <c r="A156" s="14"/>
      <c r="B156" s="14"/>
      <c r="C156" s="27"/>
      <c r="D156" s="26"/>
      <c r="E156" s="27"/>
      <c r="F156" s="27"/>
      <c r="H156" s="30"/>
      <c r="J156" s="14"/>
      <c r="K156" s="33"/>
    </row>
    <row r="157" spans="1:11" s="29" customFormat="1" x14ac:dyDescent="0.15">
      <c r="A157" s="14"/>
      <c r="B157" s="14"/>
      <c r="C157" s="27"/>
      <c r="D157" s="26"/>
      <c r="E157" s="27"/>
      <c r="F157" s="27"/>
      <c r="H157" s="30"/>
      <c r="J157" s="14"/>
      <c r="K157" s="33"/>
    </row>
    <row r="158" spans="1:11" s="29" customFormat="1" x14ac:dyDescent="0.15">
      <c r="A158" s="14"/>
      <c r="B158" s="14"/>
      <c r="C158" s="27"/>
      <c r="D158" s="26"/>
      <c r="E158" s="27"/>
      <c r="F158" s="27"/>
      <c r="H158" s="30"/>
      <c r="J158" s="14"/>
      <c r="K158" s="33"/>
    </row>
    <row r="159" spans="1:11" s="29" customFormat="1" x14ac:dyDescent="0.15">
      <c r="A159" s="14"/>
      <c r="B159" s="14"/>
      <c r="C159" s="27"/>
      <c r="D159" s="26"/>
      <c r="E159" s="27"/>
      <c r="F159" s="27"/>
      <c r="H159" s="30"/>
      <c r="J159" s="14"/>
      <c r="K159" s="33"/>
    </row>
    <row r="160" spans="1:11" s="29" customFormat="1" x14ac:dyDescent="0.15">
      <c r="A160" s="14"/>
      <c r="B160" s="14"/>
      <c r="C160" s="27"/>
      <c r="D160" s="26"/>
      <c r="E160" s="27"/>
      <c r="F160" s="27"/>
      <c r="H160" s="30"/>
      <c r="J160" s="14"/>
      <c r="K160" s="33"/>
    </row>
    <row r="161" spans="1:11" s="29" customFormat="1" x14ac:dyDescent="0.15">
      <c r="A161" s="14"/>
      <c r="B161" s="14"/>
      <c r="C161" s="27"/>
      <c r="D161" s="26"/>
      <c r="E161" s="27"/>
      <c r="F161" s="27"/>
      <c r="H161" s="30"/>
      <c r="J161" s="14"/>
      <c r="K161" s="33"/>
    </row>
    <row r="162" spans="1:11" s="29" customFormat="1" x14ac:dyDescent="0.15">
      <c r="A162" s="14"/>
      <c r="B162" s="14"/>
      <c r="C162" s="27"/>
      <c r="D162" s="26"/>
      <c r="E162" s="27"/>
      <c r="F162" s="27"/>
      <c r="H162" s="30"/>
      <c r="J162" s="14"/>
      <c r="K162" s="33"/>
    </row>
    <row r="163" spans="1:11" s="29" customFormat="1" x14ac:dyDescent="0.15">
      <c r="A163" s="14"/>
      <c r="B163" s="14"/>
      <c r="C163" s="27"/>
      <c r="D163" s="26"/>
      <c r="E163" s="27"/>
      <c r="F163" s="27"/>
      <c r="H163" s="30"/>
      <c r="J163" s="14"/>
      <c r="K163" s="33"/>
    </row>
    <row r="164" spans="1:11" s="29" customFormat="1" x14ac:dyDescent="0.15">
      <c r="A164" s="14"/>
      <c r="B164" s="14"/>
      <c r="C164" s="27"/>
      <c r="D164" s="26"/>
      <c r="E164" s="27"/>
      <c r="F164" s="27"/>
      <c r="H164" s="30"/>
      <c r="J164" s="14"/>
      <c r="K164" s="33"/>
    </row>
    <row r="165" spans="1:11" s="29" customFormat="1" x14ac:dyDescent="0.15">
      <c r="A165" s="14"/>
      <c r="B165" s="14"/>
      <c r="C165" s="27"/>
      <c r="D165" s="26"/>
      <c r="E165" s="27"/>
      <c r="F165" s="27"/>
      <c r="H165" s="30"/>
      <c r="J165" s="14"/>
      <c r="K165" s="33"/>
    </row>
    <row r="166" spans="1:11" s="29" customFormat="1" x14ac:dyDescent="0.15">
      <c r="A166" s="14"/>
      <c r="B166" s="14"/>
      <c r="C166" s="27"/>
      <c r="D166" s="26"/>
      <c r="E166" s="27"/>
      <c r="F166" s="27"/>
      <c r="H166" s="30"/>
      <c r="J166" s="14"/>
      <c r="K166" s="33"/>
    </row>
    <row r="167" spans="1:11" s="29" customFormat="1" x14ac:dyDescent="0.15">
      <c r="A167" s="14"/>
      <c r="B167" s="14"/>
      <c r="C167" s="27"/>
      <c r="D167" s="26"/>
      <c r="E167" s="27"/>
      <c r="F167" s="27"/>
      <c r="H167" s="30"/>
      <c r="J167" s="14"/>
      <c r="K167" s="33"/>
    </row>
    <row r="168" spans="1:11" s="29" customFormat="1" x14ac:dyDescent="0.15">
      <c r="A168" s="14"/>
      <c r="B168" s="14"/>
      <c r="C168" s="27"/>
      <c r="D168" s="26"/>
      <c r="E168" s="27"/>
      <c r="F168" s="27"/>
      <c r="H168" s="30"/>
      <c r="J168" s="14"/>
      <c r="K168" s="33"/>
    </row>
    <row r="169" spans="1:11" s="29" customFormat="1" x14ac:dyDescent="0.15">
      <c r="A169" s="14"/>
      <c r="B169" s="14"/>
      <c r="C169" s="27"/>
      <c r="D169" s="26"/>
      <c r="E169" s="27"/>
      <c r="F169" s="27"/>
      <c r="H169" s="30"/>
      <c r="J169" s="14"/>
      <c r="K169" s="33"/>
    </row>
    <row r="170" spans="1:11" s="29" customFormat="1" x14ac:dyDescent="0.15">
      <c r="A170" s="14"/>
      <c r="B170" s="14"/>
      <c r="C170" s="27"/>
      <c r="D170" s="26"/>
      <c r="E170" s="27"/>
      <c r="F170" s="27"/>
      <c r="H170" s="30"/>
      <c r="J170" s="14"/>
      <c r="K170" s="33"/>
    </row>
    <row r="171" spans="1:11" s="29" customFormat="1" x14ac:dyDescent="0.15">
      <c r="A171" s="14"/>
      <c r="B171" s="14"/>
      <c r="C171" s="27"/>
      <c r="D171" s="26"/>
      <c r="E171" s="27"/>
      <c r="F171" s="27"/>
      <c r="H171" s="30"/>
      <c r="J171" s="14"/>
      <c r="K171" s="33"/>
    </row>
    <row r="172" spans="1:11" s="29" customFormat="1" x14ac:dyDescent="0.15">
      <c r="A172" s="14"/>
      <c r="B172" s="14"/>
      <c r="C172" s="27"/>
      <c r="D172" s="26"/>
      <c r="E172" s="27"/>
      <c r="F172" s="27"/>
      <c r="H172" s="30"/>
      <c r="J172" s="14"/>
      <c r="K172" s="33"/>
    </row>
    <row r="173" spans="1:11" s="29" customFormat="1" x14ac:dyDescent="0.15">
      <c r="A173" s="14"/>
      <c r="B173" s="14"/>
      <c r="C173" s="27"/>
      <c r="D173" s="26"/>
      <c r="E173" s="27"/>
      <c r="F173" s="27"/>
      <c r="H173" s="30"/>
      <c r="J173" s="14"/>
      <c r="K173" s="33"/>
    </row>
    <row r="174" spans="1:11" s="29" customFormat="1" x14ac:dyDescent="0.15">
      <c r="A174" s="14"/>
      <c r="B174" s="14"/>
      <c r="C174" s="27"/>
      <c r="D174" s="26"/>
      <c r="E174" s="27"/>
      <c r="F174" s="27"/>
      <c r="H174" s="30"/>
      <c r="J174" s="14"/>
      <c r="K174" s="33"/>
    </row>
    <row r="175" spans="1:11" s="29" customFormat="1" x14ac:dyDescent="0.15">
      <c r="A175" s="14"/>
      <c r="B175" s="14"/>
      <c r="C175" s="27"/>
      <c r="D175" s="26"/>
      <c r="E175" s="27"/>
      <c r="F175" s="27"/>
      <c r="H175" s="30"/>
      <c r="J175" s="14"/>
      <c r="K175" s="33"/>
    </row>
    <row r="176" spans="1:11" s="29" customFormat="1" x14ac:dyDescent="0.15">
      <c r="A176" s="14"/>
      <c r="B176" s="14"/>
      <c r="C176" s="27"/>
      <c r="D176" s="26"/>
      <c r="E176" s="27"/>
      <c r="F176" s="27"/>
      <c r="H176" s="30"/>
      <c r="J176" s="14"/>
      <c r="K176" s="33"/>
    </row>
    <row r="177" spans="1:11" s="29" customFormat="1" x14ac:dyDescent="0.15">
      <c r="A177" s="14"/>
      <c r="B177" s="14"/>
      <c r="C177" s="27"/>
      <c r="D177" s="26"/>
      <c r="E177" s="27"/>
      <c r="F177" s="27"/>
      <c r="H177" s="30"/>
      <c r="J177" s="14"/>
      <c r="K177" s="33"/>
    </row>
  </sheetData>
  <autoFilter ref="A2:K42" xr:uid="{B010D357-3FB8-41ED-AEE5-70934F3AE421}"/>
  <sortState xmlns:xlrd2="http://schemas.microsoft.com/office/spreadsheetml/2017/richdata2" ref="A3:K42">
    <sortCondition descending="1" ref="G3:G42"/>
    <sortCondition descending="1" ref="H3:H42"/>
    <sortCondition ref="B3:B4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5E6-C4D4-4F3C-99E5-155A4BBA06CD}">
  <dimension ref="A1:K15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1406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17" si="0">ROW()-2</f>
        <v>1</v>
      </c>
      <c r="B3" s="22" t="s">
        <v>370</v>
      </c>
      <c r="C3" s="24" t="s">
        <v>371</v>
      </c>
      <c r="D3" s="23">
        <v>9</v>
      </c>
      <c r="E3" s="24" t="s">
        <v>1386</v>
      </c>
      <c r="F3" s="24" t="s">
        <v>1391</v>
      </c>
      <c r="G3" s="22">
        <v>1605</v>
      </c>
      <c r="H3" s="22">
        <v>1605</v>
      </c>
      <c r="I3" s="22">
        <v>0</v>
      </c>
      <c r="J3" s="22">
        <v>0</v>
      </c>
      <c r="K3" s="32">
        <v>3453</v>
      </c>
    </row>
    <row r="4" spans="1:11" s="25" customFormat="1" ht="11.25" x14ac:dyDescent="0.15">
      <c r="A4" s="22">
        <f t="shared" si="0"/>
        <v>2</v>
      </c>
      <c r="B4" s="22" t="s">
        <v>948</v>
      </c>
      <c r="C4" s="24" t="s">
        <v>949</v>
      </c>
      <c r="D4" s="23">
        <v>9</v>
      </c>
      <c r="E4" s="24" t="s">
        <v>1386</v>
      </c>
      <c r="F4" s="24" t="s">
        <v>1391</v>
      </c>
      <c r="G4" s="22">
        <v>1372</v>
      </c>
      <c r="H4" s="22">
        <v>1372</v>
      </c>
      <c r="I4" s="22">
        <v>0</v>
      </c>
      <c r="J4" s="22">
        <v>0</v>
      </c>
      <c r="K4" s="32">
        <v>661</v>
      </c>
    </row>
    <row r="5" spans="1:11" s="25" customFormat="1" ht="11.25" x14ac:dyDescent="0.15">
      <c r="A5" s="22">
        <f t="shared" si="0"/>
        <v>3</v>
      </c>
      <c r="B5" s="22" t="s">
        <v>123</v>
      </c>
      <c r="C5" s="24" t="s">
        <v>124</v>
      </c>
      <c r="D5" s="23">
        <v>9</v>
      </c>
      <c r="E5" s="24" t="s">
        <v>1386</v>
      </c>
      <c r="F5" s="24" t="s">
        <v>1391</v>
      </c>
      <c r="G5" s="22">
        <v>1288</v>
      </c>
      <c r="H5" s="22">
        <v>1288</v>
      </c>
      <c r="I5" s="22">
        <v>0</v>
      </c>
      <c r="J5" s="22">
        <v>0</v>
      </c>
      <c r="K5" s="32">
        <v>49</v>
      </c>
    </row>
    <row r="6" spans="1:11" s="25" customFormat="1" ht="11.25" x14ac:dyDescent="0.15">
      <c r="A6" s="22">
        <f t="shared" si="0"/>
        <v>4</v>
      </c>
      <c r="B6" s="22" t="s">
        <v>302</v>
      </c>
      <c r="C6" s="24" t="s">
        <v>303</v>
      </c>
      <c r="D6" s="23">
        <v>9</v>
      </c>
      <c r="E6" s="24" t="s">
        <v>1386</v>
      </c>
      <c r="F6" s="24" t="s">
        <v>1391</v>
      </c>
      <c r="G6" s="22">
        <v>1233</v>
      </c>
      <c r="H6" s="22">
        <v>1233</v>
      </c>
      <c r="I6" s="22">
        <v>0</v>
      </c>
      <c r="J6" s="22">
        <v>0</v>
      </c>
      <c r="K6" s="32">
        <v>0</v>
      </c>
    </row>
    <row r="7" spans="1:11" s="25" customFormat="1" ht="11.25" x14ac:dyDescent="0.15">
      <c r="A7" s="22">
        <f t="shared" si="0"/>
        <v>5</v>
      </c>
      <c r="B7" s="22" t="s">
        <v>462</v>
      </c>
      <c r="C7" s="24" t="s">
        <v>463</v>
      </c>
      <c r="D7" s="23">
        <v>9</v>
      </c>
      <c r="E7" s="24" t="s">
        <v>1386</v>
      </c>
      <c r="F7" s="24" t="s">
        <v>1391</v>
      </c>
      <c r="G7" s="22">
        <v>1213</v>
      </c>
      <c r="H7" s="22">
        <v>1213</v>
      </c>
      <c r="I7" s="22">
        <v>0</v>
      </c>
      <c r="J7" s="22">
        <v>0</v>
      </c>
      <c r="K7" s="32">
        <v>195</v>
      </c>
    </row>
    <row r="8" spans="1:11" s="25" customFormat="1" ht="11.25" x14ac:dyDescent="0.15">
      <c r="A8" s="22">
        <f t="shared" si="0"/>
        <v>6</v>
      </c>
      <c r="B8" s="22" t="s">
        <v>143</v>
      </c>
      <c r="C8" s="24" t="s">
        <v>144</v>
      </c>
      <c r="D8" s="23">
        <v>9</v>
      </c>
      <c r="E8" s="24" t="s">
        <v>1386</v>
      </c>
      <c r="F8" s="24" t="s">
        <v>1391</v>
      </c>
      <c r="G8" s="22">
        <v>1183</v>
      </c>
      <c r="H8" s="22">
        <v>1183</v>
      </c>
      <c r="I8" s="22">
        <v>0</v>
      </c>
      <c r="J8" s="22">
        <v>0</v>
      </c>
      <c r="K8" s="32">
        <v>119</v>
      </c>
    </row>
    <row r="9" spans="1:11" s="25" customFormat="1" ht="11.25" x14ac:dyDescent="0.15">
      <c r="A9" s="22">
        <f t="shared" si="0"/>
        <v>7</v>
      </c>
      <c r="B9" s="22" t="s">
        <v>251</v>
      </c>
      <c r="C9" s="24" t="s">
        <v>252</v>
      </c>
      <c r="D9" s="23">
        <v>9</v>
      </c>
      <c r="E9" s="24" t="s">
        <v>1386</v>
      </c>
      <c r="F9" s="24" t="s">
        <v>1391</v>
      </c>
      <c r="G9" s="22">
        <v>1142</v>
      </c>
      <c r="H9" s="22">
        <v>1142</v>
      </c>
      <c r="I9" s="22">
        <v>0</v>
      </c>
      <c r="J9" s="22">
        <v>0</v>
      </c>
      <c r="K9" s="32">
        <v>146</v>
      </c>
    </row>
    <row r="10" spans="1:11" s="25" customFormat="1" ht="11.25" x14ac:dyDescent="0.15">
      <c r="A10" s="22">
        <f t="shared" si="0"/>
        <v>8</v>
      </c>
      <c r="B10" s="22" t="s">
        <v>198</v>
      </c>
      <c r="C10" s="24" t="s">
        <v>199</v>
      </c>
      <c r="D10" s="23">
        <v>9</v>
      </c>
      <c r="E10" s="24" t="s">
        <v>1386</v>
      </c>
      <c r="F10" s="24" t="s">
        <v>1391</v>
      </c>
      <c r="G10" s="22">
        <v>1110</v>
      </c>
      <c r="H10" s="22">
        <v>1110</v>
      </c>
      <c r="I10" s="22">
        <v>0</v>
      </c>
      <c r="J10" s="22">
        <v>0</v>
      </c>
      <c r="K10" s="32">
        <v>23</v>
      </c>
    </row>
    <row r="11" spans="1:11" s="25" customFormat="1" ht="11.25" x14ac:dyDescent="0.15">
      <c r="A11" s="22">
        <f t="shared" si="0"/>
        <v>9</v>
      </c>
      <c r="B11" s="22" t="s">
        <v>531</v>
      </c>
      <c r="C11" s="24" t="s">
        <v>532</v>
      </c>
      <c r="D11" s="23">
        <v>9</v>
      </c>
      <c r="E11" s="24" t="s">
        <v>1386</v>
      </c>
      <c r="F11" s="24" t="s">
        <v>1391</v>
      </c>
      <c r="G11" s="22">
        <v>1033</v>
      </c>
      <c r="H11" s="22">
        <v>1033</v>
      </c>
      <c r="I11" s="22">
        <v>0</v>
      </c>
      <c r="J11" s="22">
        <v>0</v>
      </c>
      <c r="K11" s="32">
        <v>127</v>
      </c>
    </row>
    <row r="12" spans="1:11" s="25" customFormat="1" ht="11.25" x14ac:dyDescent="0.15">
      <c r="A12" s="22">
        <f t="shared" si="0"/>
        <v>10</v>
      </c>
      <c r="B12" s="22" t="s">
        <v>57</v>
      </c>
      <c r="C12" s="24" t="s">
        <v>58</v>
      </c>
      <c r="D12" s="23">
        <v>9</v>
      </c>
      <c r="E12" s="24" t="s">
        <v>1386</v>
      </c>
      <c r="F12" s="24" t="s">
        <v>1391</v>
      </c>
      <c r="G12" s="22">
        <v>966</v>
      </c>
      <c r="H12" s="22">
        <v>966</v>
      </c>
      <c r="I12" s="22">
        <v>0</v>
      </c>
      <c r="J12" s="22">
        <v>0</v>
      </c>
      <c r="K12" s="32">
        <v>10</v>
      </c>
    </row>
    <row r="13" spans="1:11" s="25" customFormat="1" ht="11.25" x14ac:dyDescent="0.15">
      <c r="A13" s="22">
        <f t="shared" si="0"/>
        <v>11</v>
      </c>
      <c r="B13" s="22" t="s">
        <v>2366</v>
      </c>
      <c r="C13" s="24" t="s">
        <v>2386</v>
      </c>
      <c r="D13" s="23">
        <v>9</v>
      </c>
      <c r="E13" s="24" t="s">
        <v>2410</v>
      </c>
      <c r="F13" s="24" t="s">
        <v>1391</v>
      </c>
      <c r="G13" s="22">
        <v>924</v>
      </c>
      <c r="H13" s="22">
        <v>924</v>
      </c>
      <c r="I13" s="22">
        <v>0</v>
      </c>
      <c r="J13" s="22">
        <v>0</v>
      </c>
      <c r="K13" s="32">
        <v>484</v>
      </c>
    </row>
    <row r="14" spans="1:11" s="25" customFormat="1" ht="11.25" x14ac:dyDescent="0.15">
      <c r="A14" s="22">
        <f t="shared" si="0"/>
        <v>12</v>
      </c>
      <c r="B14" s="22" t="s">
        <v>290</v>
      </c>
      <c r="C14" s="24" t="s">
        <v>291</v>
      </c>
      <c r="D14" s="23">
        <v>9</v>
      </c>
      <c r="E14" s="24" t="s">
        <v>1386</v>
      </c>
      <c r="F14" s="24" t="s">
        <v>1391</v>
      </c>
      <c r="G14" s="22">
        <v>824</v>
      </c>
      <c r="H14" s="22">
        <v>824</v>
      </c>
      <c r="I14" s="22">
        <v>0</v>
      </c>
      <c r="J14" s="22">
        <v>0</v>
      </c>
      <c r="K14" s="32">
        <v>0</v>
      </c>
    </row>
    <row r="15" spans="1:11" s="25" customFormat="1" ht="11.25" x14ac:dyDescent="0.15">
      <c r="A15" s="22">
        <f t="shared" si="0"/>
        <v>13</v>
      </c>
      <c r="B15" s="22" t="s">
        <v>771</v>
      </c>
      <c r="C15" s="24" t="s">
        <v>772</v>
      </c>
      <c r="D15" s="23">
        <v>9</v>
      </c>
      <c r="E15" s="24" t="s">
        <v>1386</v>
      </c>
      <c r="F15" s="24" t="s">
        <v>1391</v>
      </c>
      <c r="G15" s="22">
        <v>732</v>
      </c>
      <c r="H15" s="22">
        <v>732</v>
      </c>
      <c r="I15" s="22">
        <v>0</v>
      </c>
      <c r="J15" s="22">
        <v>0</v>
      </c>
      <c r="K15" s="32">
        <v>11</v>
      </c>
    </row>
    <row r="16" spans="1:11" s="25" customFormat="1" ht="11.25" x14ac:dyDescent="0.15">
      <c r="A16" s="22">
        <f t="shared" si="0"/>
        <v>14</v>
      </c>
      <c r="B16" s="22" t="s">
        <v>99</v>
      </c>
      <c r="C16" s="24" t="s">
        <v>100</v>
      </c>
      <c r="D16" s="23">
        <v>9</v>
      </c>
      <c r="E16" s="24" t="s">
        <v>1386</v>
      </c>
      <c r="F16" s="24" t="s">
        <v>1391</v>
      </c>
      <c r="G16" s="22">
        <v>730</v>
      </c>
      <c r="H16" s="22">
        <v>730</v>
      </c>
      <c r="I16" s="22">
        <v>0</v>
      </c>
      <c r="J16" s="22">
        <v>0</v>
      </c>
      <c r="K16" s="32">
        <v>0</v>
      </c>
    </row>
    <row r="17" spans="1:11" s="25" customFormat="1" ht="11.25" x14ac:dyDescent="0.15">
      <c r="A17" s="22">
        <f t="shared" si="0"/>
        <v>15</v>
      </c>
      <c r="B17" s="22" t="s">
        <v>3060</v>
      </c>
      <c r="C17" s="24" t="s">
        <v>3061</v>
      </c>
      <c r="D17" s="23">
        <v>9</v>
      </c>
      <c r="E17" s="24" t="s">
        <v>3078</v>
      </c>
      <c r="F17" s="24" t="s">
        <v>1391</v>
      </c>
      <c r="G17" s="22">
        <v>658</v>
      </c>
      <c r="H17" s="22">
        <v>658</v>
      </c>
      <c r="I17" s="22">
        <v>0</v>
      </c>
      <c r="J17" s="22">
        <v>0</v>
      </c>
      <c r="K17" s="32">
        <v>6</v>
      </c>
    </row>
    <row r="18" spans="1:11" x14ac:dyDescent="0.15">
      <c r="F18" s="27"/>
    </row>
    <row r="19" spans="1:11" x14ac:dyDescent="0.15">
      <c r="F19" s="27"/>
    </row>
    <row r="20" spans="1:11" x14ac:dyDescent="0.15">
      <c r="F20" s="27"/>
    </row>
    <row r="21" spans="1:11" x14ac:dyDescent="0.15">
      <c r="F21" s="27"/>
    </row>
    <row r="22" spans="1:11" x14ac:dyDescent="0.15">
      <c r="F22" s="27"/>
    </row>
    <row r="23" spans="1:11" x14ac:dyDescent="0.15">
      <c r="F23" s="27"/>
    </row>
    <row r="24" spans="1:11" x14ac:dyDescent="0.15">
      <c r="F24" s="27"/>
    </row>
    <row r="25" spans="1:11" x14ac:dyDescent="0.15">
      <c r="F25" s="27"/>
    </row>
    <row r="26" spans="1:11" x14ac:dyDescent="0.15">
      <c r="F26" s="27"/>
    </row>
    <row r="27" spans="1:11" x14ac:dyDescent="0.15">
      <c r="F27" s="27"/>
    </row>
    <row r="28" spans="1:11" x14ac:dyDescent="0.15">
      <c r="F28" s="27"/>
    </row>
    <row r="29" spans="1:11" x14ac:dyDescent="0.15">
      <c r="F29" s="27"/>
    </row>
    <row r="30" spans="1:11" x14ac:dyDescent="0.15">
      <c r="F30" s="27"/>
    </row>
    <row r="31" spans="1:11" x14ac:dyDescent="0.15">
      <c r="F31" s="27"/>
    </row>
    <row r="32" spans="1:11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1:11" x14ac:dyDescent="0.15">
      <c r="F81" s="27"/>
    </row>
    <row r="82" spans="1:11" x14ac:dyDescent="0.15">
      <c r="F82" s="27"/>
    </row>
    <row r="83" spans="1:11" x14ac:dyDescent="0.15">
      <c r="F83" s="27"/>
    </row>
    <row r="84" spans="1:11" x14ac:dyDescent="0.15">
      <c r="F84" s="27"/>
    </row>
    <row r="85" spans="1:11" x14ac:dyDescent="0.15">
      <c r="F85" s="27"/>
    </row>
    <row r="86" spans="1:11" x14ac:dyDescent="0.15">
      <c r="F86" s="27"/>
    </row>
    <row r="87" spans="1:11" x14ac:dyDescent="0.15">
      <c r="F87" s="27"/>
    </row>
    <row r="88" spans="1:11" x14ac:dyDescent="0.15">
      <c r="F88" s="27"/>
    </row>
    <row r="89" spans="1:11" x14ac:dyDescent="0.15">
      <c r="F89" s="27"/>
    </row>
    <row r="90" spans="1:11" x14ac:dyDescent="0.15">
      <c r="F90" s="27"/>
    </row>
    <row r="91" spans="1:11" x14ac:dyDescent="0.15">
      <c r="F91" s="27"/>
    </row>
    <row r="92" spans="1:11" x14ac:dyDescent="0.15">
      <c r="F92" s="27"/>
    </row>
    <row r="93" spans="1:11" x14ac:dyDescent="0.15">
      <c r="F93" s="27"/>
    </row>
    <row r="94" spans="1:11" x14ac:dyDescent="0.15">
      <c r="F94" s="27"/>
    </row>
    <row r="95" spans="1:11" s="29" customFormat="1" x14ac:dyDescent="0.15">
      <c r="A95" s="14"/>
      <c r="B95" s="14"/>
      <c r="C95" s="27"/>
      <c r="D95" s="26"/>
      <c r="E95" s="27"/>
      <c r="F95" s="27"/>
      <c r="H95" s="30"/>
      <c r="J95" s="14"/>
      <c r="K95" s="33"/>
    </row>
    <row r="96" spans="1:11" s="29" customFormat="1" x14ac:dyDescent="0.15">
      <c r="A96" s="14"/>
      <c r="B96" s="14"/>
      <c r="C96" s="27"/>
      <c r="D96" s="26"/>
      <c r="E96" s="27"/>
      <c r="F96" s="27"/>
      <c r="H96" s="30"/>
      <c r="J96" s="14"/>
      <c r="K96" s="33"/>
    </row>
    <row r="97" spans="1:11" s="29" customFormat="1" x14ac:dyDescent="0.15">
      <c r="A97" s="14"/>
      <c r="B97" s="14"/>
      <c r="C97" s="27"/>
      <c r="D97" s="26"/>
      <c r="E97" s="27"/>
      <c r="F97" s="27"/>
      <c r="H97" s="30"/>
      <c r="J97" s="14"/>
      <c r="K97" s="33"/>
    </row>
    <row r="98" spans="1:11" s="29" customFormat="1" x14ac:dyDescent="0.15">
      <c r="A98" s="14"/>
      <c r="B98" s="14"/>
      <c r="C98" s="27"/>
      <c r="D98" s="26"/>
      <c r="E98" s="27"/>
      <c r="F98" s="27"/>
      <c r="H98" s="30"/>
      <c r="J98" s="14"/>
      <c r="K98" s="33"/>
    </row>
    <row r="99" spans="1:11" s="29" customFormat="1" x14ac:dyDescent="0.15">
      <c r="A99" s="14"/>
      <c r="B99" s="14"/>
      <c r="C99" s="27"/>
      <c r="D99" s="26"/>
      <c r="E99" s="27"/>
      <c r="F99" s="27"/>
      <c r="H99" s="30"/>
      <c r="J99" s="14"/>
      <c r="K99" s="33"/>
    </row>
    <row r="100" spans="1:11" s="29" customFormat="1" x14ac:dyDescent="0.15">
      <c r="A100" s="14"/>
      <c r="B100" s="14"/>
      <c r="C100" s="27"/>
      <c r="D100" s="26"/>
      <c r="E100" s="27"/>
      <c r="F100" s="27"/>
      <c r="H100" s="30"/>
      <c r="J100" s="14"/>
      <c r="K100" s="33"/>
    </row>
    <row r="101" spans="1:11" s="29" customFormat="1" x14ac:dyDescent="0.15">
      <c r="A101" s="14"/>
      <c r="B101" s="14"/>
      <c r="C101" s="27"/>
      <c r="D101" s="26"/>
      <c r="E101" s="27"/>
      <c r="F101" s="27"/>
      <c r="H101" s="30"/>
      <c r="J101" s="14"/>
      <c r="K101" s="33"/>
    </row>
    <row r="102" spans="1:11" s="29" customFormat="1" x14ac:dyDescent="0.15">
      <c r="A102" s="14"/>
      <c r="B102" s="14"/>
      <c r="C102" s="27"/>
      <c r="D102" s="26"/>
      <c r="E102" s="27"/>
      <c r="F102" s="27"/>
      <c r="H102" s="30"/>
      <c r="J102" s="14"/>
      <c r="K102" s="33"/>
    </row>
    <row r="103" spans="1:11" s="29" customFormat="1" x14ac:dyDescent="0.15">
      <c r="A103" s="14"/>
      <c r="B103" s="14"/>
      <c r="C103" s="27"/>
      <c r="D103" s="26"/>
      <c r="E103" s="27"/>
      <c r="F103" s="27"/>
      <c r="H103" s="30"/>
      <c r="J103" s="14"/>
      <c r="K103" s="33"/>
    </row>
    <row r="104" spans="1:11" s="29" customFormat="1" x14ac:dyDescent="0.15">
      <c r="A104" s="14"/>
      <c r="B104" s="14"/>
      <c r="C104" s="27"/>
      <c r="D104" s="26"/>
      <c r="E104" s="27"/>
      <c r="F104" s="27"/>
      <c r="H104" s="30"/>
      <c r="J104" s="14"/>
      <c r="K104" s="33"/>
    </row>
    <row r="105" spans="1:11" s="29" customFormat="1" x14ac:dyDescent="0.15">
      <c r="A105" s="14"/>
      <c r="B105" s="14"/>
      <c r="C105" s="27"/>
      <c r="D105" s="26"/>
      <c r="E105" s="27"/>
      <c r="F105" s="27"/>
      <c r="H105" s="30"/>
      <c r="J105" s="14"/>
      <c r="K105" s="33"/>
    </row>
    <row r="106" spans="1:11" s="29" customFormat="1" x14ac:dyDescent="0.15">
      <c r="A106" s="14"/>
      <c r="B106" s="14"/>
      <c r="C106" s="27"/>
      <c r="D106" s="26"/>
      <c r="E106" s="27"/>
      <c r="F106" s="27"/>
      <c r="H106" s="30"/>
      <c r="J106" s="14"/>
      <c r="K106" s="33"/>
    </row>
    <row r="107" spans="1:11" s="29" customFormat="1" x14ac:dyDescent="0.15">
      <c r="A107" s="14"/>
      <c r="B107" s="14"/>
      <c r="C107" s="27"/>
      <c r="D107" s="26"/>
      <c r="E107" s="27"/>
      <c r="F107" s="27"/>
      <c r="H107" s="30"/>
      <c r="J107" s="14"/>
      <c r="K107" s="33"/>
    </row>
    <row r="108" spans="1:11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</row>
    <row r="109" spans="1:11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</row>
    <row r="110" spans="1:11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</row>
    <row r="111" spans="1:11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</row>
    <row r="112" spans="1:11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</row>
    <row r="113" spans="1:11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</row>
    <row r="114" spans="1:11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</row>
    <row r="115" spans="1:11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  <row r="142" spans="1:11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</row>
    <row r="143" spans="1:11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</row>
    <row r="144" spans="1:11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</row>
    <row r="145" spans="1:11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</row>
    <row r="146" spans="1:11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</row>
    <row r="147" spans="1:11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</row>
    <row r="148" spans="1:11" s="29" customFormat="1" x14ac:dyDescent="0.15">
      <c r="A148" s="14"/>
      <c r="B148" s="14"/>
      <c r="C148" s="27"/>
      <c r="D148" s="26"/>
      <c r="E148" s="27"/>
      <c r="F148" s="27"/>
      <c r="H148" s="30"/>
      <c r="J148" s="14"/>
      <c r="K148" s="33"/>
    </row>
    <row r="149" spans="1:11" s="29" customFormat="1" x14ac:dyDescent="0.15">
      <c r="A149" s="14"/>
      <c r="B149" s="14"/>
      <c r="C149" s="27"/>
      <c r="D149" s="26"/>
      <c r="E149" s="27"/>
      <c r="F149" s="27"/>
      <c r="H149" s="30"/>
      <c r="J149" s="14"/>
      <c r="K149" s="33"/>
    </row>
    <row r="150" spans="1:11" s="29" customFormat="1" x14ac:dyDescent="0.15">
      <c r="A150" s="14"/>
      <c r="B150" s="14"/>
      <c r="C150" s="27"/>
      <c r="D150" s="26"/>
      <c r="E150" s="27"/>
      <c r="F150" s="27"/>
      <c r="H150" s="30"/>
      <c r="J150" s="14"/>
      <c r="K150" s="33"/>
    </row>
    <row r="151" spans="1:11" s="29" customFormat="1" x14ac:dyDescent="0.15">
      <c r="A151" s="14"/>
      <c r="B151" s="14"/>
      <c r="C151" s="27"/>
      <c r="D151" s="26"/>
      <c r="E151" s="27"/>
      <c r="F151" s="27"/>
      <c r="H151" s="30"/>
      <c r="J151" s="14"/>
      <c r="K151" s="33"/>
    </row>
    <row r="152" spans="1:11" s="29" customFormat="1" x14ac:dyDescent="0.15">
      <c r="A152" s="14"/>
      <c r="B152" s="14"/>
      <c r="C152" s="27"/>
      <c r="D152" s="26"/>
      <c r="E152" s="27"/>
      <c r="F152" s="27"/>
      <c r="H152" s="30"/>
      <c r="J152" s="14"/>
      <c r="K152" s="33"/>
    </row>
  </sheetData>
  <autoFilter ref="A2:K17" xr:uid="{1EBAFA2D-9060-477A-8C52-F21877EBDC64}"/>
  <sortState xmlns:xlrd2="http://schemas.microsoft.com/office/spreadsheetml/2017/richdata2" ref="A3:K17">
    <sortCondition descending="1" ref="G3:G17"/>
    <sortCondition descending="1" ref="H3:H17"/>
    <sortCondition ref="B3:B1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514-EC8A-4F11-8FA1-7ADD9317F625}">
  <sheetPr>
    <pageSetUpPr fitToPage="1"/>
  </sheetPr>
  <dimension ref="A1:N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2" width="8.83203125" style="14" customWidth="1"/>
    <col min="13" max="13" width="8.83203125" style="33" customWidth="1"/>
    <col min="14" max="14" width="8.83203125" style="31" customWidth="1"/>
    <col min="15" max="177" width="9.33203125" style="14"/>
    <col min="178" max="178" width="5" style="14" bestFit="1" customWidth="1"/>
    <col min="179" max="179" width="7" style="14" bestFit="1" customWidth="1"/>
    <col min="180" max="180" width="9.33203125" style="14"/>
    <col min="181" max="181" width="22" style="14" customWidth="1"/>
    <col min="182" max="182" width="3.33203125" style="14" bestFit="1" customWidth="1"/>
    <col min="183" max="183" width="8" style="14" bestFit="1" customWidth="1"/>
    <col min="184" max="184" width="6" style="14" bestFit="1" customWidth="1"/>
    <col min="185" max="185" width="6.1640625" style="14" bestFit="1" customWidth="1"/>
    <col min="186" max="186" width="6" style="14" bestFit="1" customWidth="1"/>
    <col min="187" max="187" width="6.1640625" style="14" bestFit="1" customWidth="1"/>
    <col min="188" max="188" width="5.1640625" style="14" bestFit="1" customWidth="1"/>
    <col min="189" max="189" width="8.1640625" style="14" bestFit="1" customWidth="1"/>
    <col min="190" max="211" width="0" style="14" hidden="1" customWidth="1"/>
    <col min="212" max="212" width="4.83203125" style="14" customWidth="1"/>
    <col min="213" max="213" width="7.5" style="14" customWidth="1"/>
    <col min="214" max="214" width="5.1640625" style="14" customWidth="1"/>
    <col min="215" max="215" width="7.5" style="14" customWidth="1"/>
    <col min="216" max="216" width="3.83203125" style="14" bestFit="1" customWidth="1"/>
    <col min="217" max="219" width="4.83203125" style="14" bestFit="1" customWidth="1"/>
    <col min="220" max="221" width="3.83203125" style="14" bestFit="1" customWidth="1"/>
    <col min="222" max="222" width="3.33203125" style="14" bestFit="1" customWidth="1"/>
    <col min="223" max="226" width="4.83203125" style="14" bestFit="1" customWidth="1"/>
    <col min="227" max="227" width="4" style="14" bestFit="1" customWidth="1"/>
    <col min="228" max="228" width="5" style="14" bestFit="1" customWidth="1"/>
    <col min="229" max="433" width="9.33203125" style="14"/>
    <col min="434" max="434" width="5" style="14" bestFit="1" customWidth="1"/>
    <col min="435" max="435" width="7" style="14" bestFit="1" customWidth="1"/>
    <col min="436" max="436" width="9.33203125" style="14"/>
    <col min="437" max="437" width="22" style="14" customWidth="1"/>
    <col min="438" max="438" width="3.33203125" style="14" bestFit="1" customWidth="1"/>
    <col min="439" max="439" width="8" style="14" bestFit="1" customWidth="1"/>
    <col min="440" max="440" width="6" style="14" bestFit="1" customWidth="1"/>
    <col min="441" max="441" width="6.1640625" style="14" bestFit="1" customWidth="1"/>
    <col min="442" max="442" width="6" style="14" bestFit="1" customWidth="1"/>
    <col min="443" max="443" width="6.1640625" style="14" bestFit="1" customWidth="1"/>
    <col min="444" max="444" width="5.1640625" style="14" bestFit="1" customWidth="1"/>
    <col min="445" max="445" width="8.1640625" style="14" bestFit="1" customWidth="1"/>
    <col min="446" max="467" width="0" style="14" hidden="1" customWidth="1"/>
    <col min="468" max="468" width="4.83203125" style="14" customWidth="1"/>
    <col min="469" max="469" width="7.5" style="14" customWidth="1"/>
    <col min="470" max="470" width="5.1640625" style="14" customWidth="1"/>
    <col min="471" max="471" width="7.5" style="14" customWidth="1"/>
    <col min="472" max="472" width="3.83203125" style="14" bestFit="1" customWidth="1"/>
    <col min="473" max="475" width="4.83203125" style="14" bestFit="1" customWidth="1"/>
    <col min="476" max="477" width="3.83203125" style="14" bestFit="1" customWidth="1"/>
    <col min="478" max="478" width="3.33203125" style="14" bestFit="1" customWidth="1"/>
    <col min="479" max="482" width="4.83203125" style="14" bestFit="1" customWidth="1"/>
    <col min="483" max="483" width="4" style="14" bestFit="1" customWidth="1"/>
    <col min="484" max="484" width="5" style="14" bestFit="1" customWidth="1"/>
    <col min="485" max="689" width="9.33203125" style="14"/>
    <col min="690" max="690" width="5" style="14" bestFit="1" customWidth="1"/>
    <col min="691" max="691" width="7" style="14" bestFit="1" customWidth="1"/>
    <col min="692" max="692" width="9.33203125" style="14"/>
    <col min="693" max="693" width="22" style="14" customWidth="1"/>
    <col min="694" max="694" width="3.33203125" style="14" bestFit="1" customWidth="1"/>
    <col min="695" max="695" width="8" style="14" bestFit="1" customWidth="1"/>
    <col min="696" max="696" width="6" style="14" bestFit="1" customWidth="1"/>
    <col min="697" max="697" width="6.1640625" style="14" bestFit="1" customWidth="1"/>
    <col min="698" max="698" width="6" style="14" bestFit="1" customWidth="1"/>
    <col min="699" max="699" width="6.1640625" style="14" bestFit="1" customWidth="1"/>
    <col min="700" max="700" width="5.1640625" style="14" bestFit="1" customWidth="1"/>
    <col min="701" max="701" width="8.1640625" style="14" bestFit="1" customWidth="1"/>
    <col min="702" max="723" width="0" style="14" hidden="1" customWidth="1"/>
    <col min="724" max="724" width="4.83203125" style="14" customWidth="1"/>
    <col min="725" max="725" width="7.5" style="14" customWidth="1"/>
    <col min="726" max="726" width="5.1640625" style="14" customWidth="1"/>
    <col min="727" max="727" width="7.5" style="14" customWidth="1"/>
    <col min="728" max="728" width="3.83203125" style="14" bestFit="1" customWidth="1"/>
    <col min="729" max="731" width="4.83203125" style="14" bestFit="1" customWidth="1"/>
    <col min="732" max="733" width="3.83203125" style="14" bestFit="1" customWidth="1"/>
    <col min="734" max="734" width="3.33203125" style="14" bestFit="1" customWidth="1"/>
    <col min="735" max="738" width="4.83203125" style="14" bestFit="1" customWidth="1"/>
    <col min="739" max="739" width="4" style="14" bestFit="1" customWidth="1"/>
    <col min="740" max="740" width="5" style="14" bestFit="1" customWidth="1"/>
    <col min="741" max="945" width="9.33203125" style="14"/>
    <col min="946" max="946" width="5" style="14" bestFit="1" customWidth="1"/>
    <col min="947" max="947" width="7" style="14" bestFit="1" customWidth="1"/>
    <col min="948" max="948" width="9.33203125" style="14"/>
    <col min="949" max="949" width="22" style="14" customWidth="1"/>
    <col min="950" max="950" width="3.33203125" style="14" bestFit="1" customWidth="1"/>
    <col min="951" max="951" width="8" style="14" bestFit="1" customWidth="1"/>
    <col min="952" max="952" width="6" style="14" bestFit="1" customWidth="1"/>
    <col min="953" max="953" width="6.1640625" style="14" bestFit="1" customWidth="1"/>
    <col min="954" max="954" width="6" style="14" bestFit="1" customWidth="1"/>
    <col min="955" max="955" width="6.1640625" style="14" bestFit="1" customWidth="1"/>
    <col min="956" max="956" width="5.1640625" style="14" bestFit="1" customWidth="1"/>
    <col min="957" max="957" width="8.1640625" style="14" bestFit="1" customWidth="1"/>
    <col min="958" max="979" width="0" style="14" hidden="1" customWidth="1"/>
    <col min="980" max="980" width="4.83203125" style="14" customWidth="1"/>
    <col min="981" max="981" width="7.5" style="14" customWidth="1"/>
    <col min="982" max="982" width="5.1640625" style="14" customWidth="1"/>
    <col min="983" max="983" width="7.5" style="14" customWidth="1"/>
    <col min="984" max="984" width="3.83203125" style="14" bestFit="1" customWidth="1"/>
    <col min="985" max="987" width="4.83203125" style="14" bestFit="1" customWidth="1"/>
    <col min="988" max="989" width="3.83203125" style="14" bestFit="1" customWidth="1"/>
    <col min="990" max="990" width="3.33203125" style="14" bestFit="1" customWidth="1"/>
    <col min="991" max="994" width="4.83203125" style="14" bestFit="1" customWidth="1"/>
    <col min="995" max="995" width="4" style="14" bestFit="1" customWidth="1"/>
    <col min="996" max="996" width="5" style="14" bestFit="1" customWidth="1"/>
    <col min="997" max="1201" width="9.33203125" style="14"/>
    <col min="1202" max="1202" width="5" style="14" bestFit="1" customWidth="1"/>
    <col min="1203" max="1203" width="7" style="14" bestFit="1" customWidth="1"/>
    <col min="1204" max="1204" width="9.33203125" style="14"/>
    <col min="1205" max="1205" width="22" style="14" customWidth="1"/>
    <col min="1206" max="1206" width="3.33203125" style="14" bestFit="1" customWidth="1"/>
    <col min="1207" max="1207" width="8" style="14" bestFit="1" customWidth="1"/>
    <col min="1208" max="1208" width="6" style="14" bestFit="1" customWidth="1"/>
    <col min="1209" max="1209" width="6.1640625" style="14" bestFit="1" customWidth="1"/>
    <col min="1210" max="1210" width="6" style="14" bestFit="1" customWidth="1"/>
    <col min="1211" max="1211" width="6.1640625" style="14" bestFit="1" customWidth="1"/>
    <col min="1212" max="1212" width="5.1640625" style="14" bestFit="1" customWidth="1"/>
    <col min="1213" max="1213" width="8.1640625" style="14" bestFit="1" customWidth="1"/>
    <col min="1214" max="1235" width="0" style="14" hidden="1" customWidth="1"/>
    <col min="1236" max="1236" width="4.83203125" style="14" customWidth="1"/>
    <col min="1237" max="1237" width="7.5" style="14" customWidth="1"/>
    <col min="1238" max="1238" width="5.1640625" style="14" customWidth="1"/>
    <col min="1239" max="1239" width="7.5" style="14" customWidth="1"/>
    <col min="1240" max="1240" width="3.83203125" style="14" bestFit="1" customWidth="1"/>
    <col min="1241" max="1243" width="4.83203125" style="14" bestFit="1" customWidth="1"/>
    <col min="1244" max="1245" width="3.83203125" style="14" bestFit="1" customWidth="1"/>
    <col min="1246" max="1246" width="3.33203125" style="14" bestFit="1" customWidth="1"/>
    <col min="1247" max="1250" width="4.83203125" style="14" bestFit="1" customWidth="1"/>
    <col min="1251" max="1251" width="4" style="14" bestFit="1" customWidth="1"/>
    <col min="1252" max="1252" width="5" style="14" bestFit="1" customWidth="1"/>
    <col min="1253" max="1457" width="9.33203125" style="14"/>
    <col min="1458" max="1458" width="5" style="14" bestFit="1" customWidth="1"/>
    <col min="1459" max="1459" width="7" style="14" bestFit="1" customWidth="1"/>
    <col min="1460" max="1460" width="9.33203125" style="14"/>
    <col min="1461" max="1461" width="22" style="14" customWidth="1"/>
    <col min="1462" max="1462" width="3.33203125" style="14" bestFit="1" customWidth="1"/>
    <col min="1463" max="1463" width="8" style="14" bestFit="1" customWidth="1"/>
    <col min="1464" max="1464" width="6" style="14" bestFit="1" customWidth="1"/>
    <col min="1465" max="1465" width="6.1640625" style="14" bestFit="1" customWidth="1"/>
    <col min="1466" max="1466" width="6" style="14" bestFit="1" customWidth="1"/>
    <col min="1467" max="1467" width="6.1640625" style="14" bestFit="1" customWidth="1"/>
    <col min="1468" max="1468" width="5.1640625" style="14" bestFit="1" customWidth="1"/>
    <col min="1469" max="1469" width="8.1640625" style="14" bestFit="1" customWidth="1"/>
    <col min="1470" max="1491" width="0" style="14" hidden="1" customWidth="1"/>
    <col min="1492" max="1492" width="4.83203125" style="14" customWidth="1"/>
    <col min="1493" max="1493" width="7.5" style="14" customWidth="1"/>
    <col min="1494" max="1494" width="5.1640625" style="14" customWidth="1"/>
    <col min="1495" max="1495" width="7.5" style="14" customWidth="1"/>
    <col min="1496" max="1496" width="3.83203125" style="14" bestFit="1" customWidth="1"/>
    <col min="1497" max="1499" width="4.83203125" style="14" bestFit="1" customWidth="1"/>
    <col min="1500" max="1501" width="3.83203125" style="14" bestFit="1" customWidth="1"/>
    <col min="1502" max="1502" width="3.33203125" style="14" bestFit="1" customWidth="1"/>
    <col min="1503" max="1506" width="4.83203125" style="14" bestFit="1" customWidth="1"/>
    <col min="1507" max="1507" width="4" style="14" bestFit="1" customWidth="1"/>
    <col min="1508" max="1508" width="5" style="14" bestFit="1" customWidth="1"/>
    <col min="1509" max="1713" width="9.33203125" style="14"/>
    <col min="1714" max="1714" width="5" style="14" bestFit="1" customWidth="1"/>
    <col min="1715" max="1715" width="7" style="14" bestFit="1" customWidth="1"/>
    <col min="1716" max="1716" width="9.33203125" style="14"/>
    <col min="1717" max="1717" width="22" style="14" customWidth="1"/>
    <col min="1718" max="1718" width="3.33203125" style="14" bestFit="1" customWidth="1"/>
    <col min="1719" max="1719" width="8" style="14" bestFit="1" customWidth="1"/>
    <col min="1720" max="1720" width="6" style="14" bestFit="1" customWidth="1"/>
    <col min="1721" max="1721" width="6.1640625" style="14" bestFit="1" customWidth="1"/>
    <col min="1722" max="1722" width="6" style="14" bestFit="1" customWidth="1"/>
    <col min="1723" max="1723" width="6.1640625" style="14" bestFit="1" customWidth="1"/>
    <col min="1724" max="1724" width="5.1640625" style="14" bestFit="1" customWidth="1"/>
    <col min="1725" max="1725" width="8.1640625" style="14" bestFit="1" customWidth="1"/>
    <col min="1726" max="1747" width="0" style="14" hidden="1" customWidth="1"/>
    <col min="1748" max="1748" width="4.83203125" style="14" customWidth="1"/>
    <col min="1749" max="1749" width="7.5" style="14" customWidth="1"/>
    <col min="1750" max="1750" width="5.1640625" style="14" customWidth="1"/>
    <col min="1751" max="1751" width="7.5" style="14" customWidth="1"/>
    <col min="1752" max="1752" width="3.83203125" style="14" bestFit="1" customWidth="1"/>
    <col min="1753" max="1755" width="4.83203125" style="14" bestFit="1" customWidth="1"/>
    <col min="1756" max="1757" width="3.83203125" style="14" bestFit="1" customWidth="1"/>
    <col min="1758" max="1758" width="3.33203125" style="14" bestFit="1" customWidth="1"/>
    <col min="1759" max="1762" width="4.83203125" style="14" bestFit="1" customWidth="1"/>
    <col min="1763" max="1763" width="4" style="14" bestFit="1" customWidth="1"/>
    <col min="1764" max="1764" width="5" style="14" bestFit="1" customWidth="1"/>
    <col min="1765" max="1969" width="9.33203125" style="14"/>
    <col min="1970" max="1970" width="5" style="14" bestFit="1" customWidth="1"/>
    <col min="1971" max="1971" width="7" style="14" bestFit="1" customWidth="1"/>
    <col min="1972" max="1972" width="9.33203125" style="14"/>
    <col min="1973" max="1973" width="22" style="14" customWidth="1"/>
    <col min="1974" max="1974" width="3.33203125" style="14" bestFit="1" customWidth="1"/>
    <col min="1975" max="1975" width="8" style="14" bestFit="1" customWidth="1"/>
    <col min="1976" max="1976" width="6" style="14" bestFit="1" customWidth="1"/>
    <col min="1977" max="1977" width="6.1640625" style="14" bestFit="1" customWidth="1"/>
    <col min="1978" max="1978" width="6" style="14" bestFit="1" customWidth="1"/>
    <col min="1979" max="1979" width="6.1640625" style="14" bestFit="1" customWidth="1"/>
    <col min="1980" max="1980" width="5.1640625" style="14" bestFit="1" customWidth="1"/>
    <col min="1981" max="1981" width="8.1640625" style="14" bestFit="1" customWidth="1"/>
    <col min="1982" max="2003" width="0" style="14" hidden="1" customWidth="1"/>
    <col min="2004" max="2004" width="4.83203125" style="14" customWidth="1"/>
    <col min="2005" max="2005" width="7.5" style="14" customWidth="1"/>
    <col min="2006" max="2006" width="5.1640625" style="14" customWidth="1"/>
    <col min="2007" max="2007" width="7.5" style="14" customWidth="1"/>
    <col min="2008" max="2008" width="3.83203125" style="14" bestFit="1" customWidth="1"/>
    <col min="2009" max="2011" width="4.83203125" style="14" bestFit="1" customWidth="1"/>
    <col min="2012" max="2013" width="3.83203125" style="14" bestFit="1" customWidth="1"/>
    <col min="2014" max="2014" width="3.33203125" style="14" bestFit="1" customWidth="1"/>
    <col min="2015" max="2018" width="4.83203125" style="14" bestFit="1" customWidth="1"/>
    <col min="2019" max="2019" width="4" style="14" bestFit="1" customWidth="1"/>
    <col min="2020" max="2020" width="5" style="14" bestFit="1" customWidth="1"/>
    <col min="2021" max="2225" width="9.33203125" style="14"/>
    <col min="2226" max="2226" width="5" style="14" bestFit="1" customWidth="1"/>
    <col min="2227" max="2227" width="7" style="14" bestFit="1" customWidth="1"/>
    <col min="2228" max="2228" width="9.33203125" style="14"/>
    <col min="2229" max="2229" width="22" style="14" customWidth="1"/>
    <col min="2230" max="2230" width="3.33203125" style="14" bestFit="1" customWidth="1"/>
    <col min="2231" max="2231" width="8" style="14" bestFit="1" customWidth="1"/>
    <col min="2232" max="2232" width="6" style="14" bestFit="1" customWidth="1"/>
    <col min="2233" max="2233" width="6.1640625" style="14" bestFit="1" customWidth="1"/>
    <col min="2234" max="2234" width="6" style="14" bestFit="1" customWidth="1"/>
    <col min="2235" max="2235" width="6.1640625" style="14" bestFit="1" customWidth="1"/>
    <col min="2236" max="2236" width="5.1640625" style="14" bestFit="1" customWidth="1"/>
    <col min="2237" max="2237" width="8.1640625" style="14" bestFit="1" customWidth="1"/>
    <col min="2238" max="2259" width="0" style="14" hidden="1" customWidth="1"/>
    <col min="2260" max="2260" width="4.83203125" style="14" customWidth="1"/>
    <col min="2261" max="2261" width="7.5" style="14" customWidth="1"/>
    <col min="2262" max="2262" width="5.1640625" style="14" customWidth="1"/>
    <col min="2263" max="2263" width="7.5" style="14" customWidth="1"/>
    <col min="2264" max="2264" width="3.83203125" style="14" bestFit="1" customWidth="1"/>
    <col min="2265" max="2267" width="4.83203125" style="14" bestFit="1" customWidth="1"/>
    <col min="2268" max="2269" width="3.83203125" style="14" bestFit="1" customWidth="1"/>
    <col min="2270" max="2270" width="3.33203125" style="14" bestFit="1" customWidth="1"/>
    <col min="2271" max="2274" width="4.83203125" style="14" bestFit="1" customWidth="1"/>
    <col min="2275" max="2275" width="4" style="14" bestFit="1" customWidth="1"/>
    <col min="2276" max="2276" width="5" style="14" bestFit="1" customWidth="1"/>
    <col min="2277" max="2481" width="9.33203125" style="14"/>
    <col min="2482" max="2482" width="5" style="14" bestFit="1" customWidth="1"/>
    <col min="2483" max="2483" width="7" style="14" bestFit="1" customWidth="1"/>
    <col min="2484" max="2484" width="9.33203125" style="14"/>
    <col min="2485" max="2485" width="22" style="14" customWidth="1"/>
    <col min="2486" max="2486" width="3.33203125" style="14" bestFit="1" customWidth="1"/>
    <col min="2487" max="2487" width="8" style="14" bestFit="1" customWidth="1"/>
    <col min="2488" max="2488" width="6" style="14" bestFit="1" customWidth="1"/>
    <col min="2489" max="2489" width="6.1640625" style="14" bestFit="1" customWidth="1"/>
    <col min="2490" max="2490" width="6" style="14" bestFit="1" customWidth="1"/>
    <col min="2491" max="2491" width="6.1640625" style="14" bestFit="1" customWidth="1"/>
    <col min="2492" max="2492" width="5.1640625" style="14" bestFit="1" customWidth="1"/>
    <col min="2493" max="2493" width="8.1640625" style="14" bestFit="1" customWidth="1"/>
    <col min="2494" max="2515" width="0" style="14" hidden="1" customWidth="1"/>
    <col min="2516" max="2516" width="4.83203125" style="14" customWidth="1"/>
    <col min="2517" max="2517" width="7.5" style="14" customWidth="1"/>
    <col min="2518" max="2518" width="5.1640625" style="14" customWidth="1"/>
    <col min="2519" max="2519" width="7.5" style="14" customWidth="1"/>
    <col min="2520" max="2520" width="3.83203125" style="14" bestFit="1" customWidth="1"/>
    <col min="2521" max="2523" width="4.83203125" style="14" bestFit="1" customWidth="1"/>
    <col min="2524" max="2525" width="3.83203125" style="14" bestFit="1" customWidth="1"/>
    <col min="2526" max="2526" width="3.33203125" style="14" bestFit="1" customWidth="1"/>
    <col min="2527" max="2530" width="4.83203125" style="14" bestFit="1" customWidth="1"/>
    <col min="2531" max="2531" width="4" style="14" bestFit="1" customWidth="1"/>
    <col min="2532" max="2532" width="5" style="14" bestFit="1" customWidth="1"/>
    <col min="2533" max="2737" width="9.33203125" style="14"/>
    <col min="2738" max="2738" width="5" style="14" bestFit="1" customWidth="1"/>
    <col min="2739" max="2739" width="7" style="14" bestFit="1" customWidth="1"/>
    <col min="2740" max="2740" width="9.33203125" style="14"/>
    <col min="2741" max="2741" width="22" style="14" customWidth="1"/>
    <col min="2742" max="2742" width="3.33203125" style="14" bestFit="1" customWidth="1"/>
    <col min="2743" max="2743" width="8" style="14" bestFit="1" customWidth="1"/>
    <col min="2744" max="2744" width="6" style="14" bestFit="1" customWidth="1"/>
    <col min="2745" max="2745" width="6.1640625" style="14" bestFit="1" customWidth="1"/>
    <col min="2746" max="2746" width="6" style="14" bestFit="1" customWidth="1"/>
    <col min="2747" max="2747" width="6.1640625" style="14" bestFit="1" customWidth="1"/>
    <col min="2748" max="2748" width="5.1640625" style="14" bestFit="1" customWidth="1"/>
    <col min="2749" max="2749" width="8.1640625" style="14" bestFit="1" customWidth="1"/>
    <col min="2750" max="2771" width="0" style="14" hidden="1" customWidth="1"/>
    <col min="2772" max="2772" width="4.83203125" style="14" customWidth="1"/>
    <col min="2773" max="2773" width="7.5" style="14" customWidth="1"/>
    <col min="2774" max="2774" width="5.1640625" style="14" customWidth="1"/>
    <col min="2775" max="2775" width="7.5" style="14" customWidth="1"/>
    <col min="2776" max="2776" width="3.83203125" style="14" bestFit="1" customWidth="1"/>
    <col min="2777" max="2779" width="4.83203125" style="14" bestFit="1" customWidth="1"/>
    <col min="2780" max="2781" width="3.83203125" style="14" bestFit="1" customWidth="1"/>
    <col min="2782" max="2782" width="3.33203125" style="14" bestFit="1" customWidth="1"/>
    <col min="2783" max="2786" width="4.83203125" style="14" bestFit="1" customWidth="1"/>
    <col min="2787" max="2787" width="4" style="14" bestFit="1" customWidth="1"/>
    <col min="2788" max="2788" width="5" style="14" bestFit="1" customWidth="1"/>
    <col min="2789" max="2993" width="9.33203125" style="14"/>
    <col min="2994" max="2994" width="5" style="14" bestFit="1" customWidth="1"/>
    <col min="2995" max="2995" width="7" style="14" bestFit="1" customWidth="1"/>
    <col min="2996" max="2996" width="9.33203125" style="14"/>
    <col min="2997" max="2997" width="22" style="14" customWidth="1"/>
    <col min="2998" max="2998" width="3.33203125" style="14" bestFit="1" customWidth="1"/>
    <col min="2999" max="2999" width="8" style="14" bestFit="1" customWidth="1"/>
    <col min="3000" max="3000" width="6" style="14" bestFit="1" customWidth="1"/>
    <col min="3001" max="3001" width="6.1640625" style="14" bestFit="1" customWidth="1"/>
    <col min="3002" max="3002" width="6" style="14" bestFit="1" customWidth="1"/>
    <col min="3003" max="3003" width="6.1640625" style="14" bestFit="1" customWidth="1"/>
    <col min="3004" max="3004" width="5.1640625" style="14" bestFit="1" customWidth="1"/>
    <col min="3005" max="3005" width="8.1640625" style="14" bestFit="1" customWidth="1"/>
    <col min="3006" max="3027" width="0" style="14" hidden="1" customWidth="1"/>
    <col min="3028" max="3028" width="4.83203125" style="14" customWidth="1"/>
    <col min="3029" max="3029" width="7.5" style="14" customWidth="1"/>
    <col min="3030" max="3030" width="5.1640625" style="14" customWidth="1"/>
    <col min="3031" max="3031" width="7.5" style="14" customWidth="1"/>
    <col min="3032" max="3032" width="3.83203125" style="14" bestFit="1" customWidth="1"/>
    <col min="3033" max="3035" width="4.83203125" style="14" bestFit="1" customWidth="1"/>
    <col min="3036" max="3037" width="3.83203125" style="14" bestFit="1" customWidth="1"/>
    <col min="3038" max="3038" width="3.33203125" style="14" bestFit="1" customWidth="1"/>
    <col min="3039" max="3042" width="4.83203125" style="14" bestFit="1" customWidth="1"/>
    <col min="3043" max="3043" width="4" style="14" bestFit="1" customWidth="1"/>
    <col min="3044" max="3044" width="5" style="14" bestFit="1" customWidth="1"/>
    <col min="3045" max="3249" width="9.33203125" style="14"/>
    <col min="3250" max="3250" width="5" style="14" bestFit="1" customWidth="1"/>
    <col min="3251" max="3251" width="7" style="14" bestFit="1" customWidth="1"/>
    <col min="3252" max="3252" width="9.33203125" style="14"/>
    <col min="3253" max="3253" width="22" style="14" customWidth="1"/>
    <col min="3254" max="3254" width="3.33203125" style="14" bestFit="1" customWidth="1"/>
    <col min="3255" max="3255" width="8" style="14" bestFit="1" customWidth="1"/>
    <col min="3256" max="3256" width="6" style="14" bestFit="1" customWidth="1"/>
    <col min="3257" max="3257" width="6.1640625" style="14" bestFit="1" customWidth="1"/>
    <col min="3258" max="3258" width="6" style="14" bestFit="1" customWidth="1"/>
    <col min="3259" max="3259" width="6.1640625" style="14" bestFit="1" customWidth="1"/>
    <col min="3260" max="3260" width="5.1640625" style="14" bestFit="1" customWidth="1"/>
    <col min="3261" max="3261" width="8.1640625" style="14" bestFit="1" customWidth="1"/>
    <col min="3262" max="3283" width="0" style="14" hidden="1" customWidth="1"/>
    <col min="3284" max="3284" width="4.83203125" style="14" customWidth="1"/>
    <col min="3285" max="3285" width="7.5" style="14" customWidth="1"/>
    <col min="3286" max="3286" width="5.1640625" style="14" customWidth="1"/>
    <col min="3287" max="3287" width="7.5" style="14" customWidth="1"/>
    <col min="3288" max="3288" width="3.83203125" style="14" bestFit="1" customWidth="1"/>
    <col min="3289" max="3291" width="4.83203125" style="14" bestFit="1" customWidth="1"/>
    <col min="3292" max="3293" width="3.83203125" style="14" bestFit="1" customWidth="1"/>
    <col min="3294" max="3294" width="3.33203125" style="14" bestFit="1" customWidth="1"/>
    <col min="3295" max="3298" width="4.83203125" style="14" bestFit="1" customWidth="1"/>
    <col min="3299" max="3299" width="4" style="14" bestFit="1" customWidth="1"/>
    <col min="3300" max="3300" width="5" style="14" bestFit="1" customWidth="1"/>
    <col min="3301" max="3505" width="9.33203125" style="14"/>
    <col min="3506" max="3506" width="5" style="14" bestFit="1" customWidth="1"/>
    <col min="3507" max="3507" width="7" style="14" bestFit="1" customWidth="1"/>
    <col min="3508" max="3508" width="9.33203125" style="14"/>
    <col min="3509" max="3509" width="22" style="14" customWidth="1"/>
    <col min="3510" max="3510" width="3.33203125" style="14" bestFit="1" customWidth="1"/>
    <col min="3511" max="3511" width="8" style="14" bestFit="1" customWidth="1"/>
    <col min="3512" max="3512" width="6" style="14" bestFit="1" customWidth="1"/>
    <col min="3513" max="3513" width="6.1640625" style="14" bestFit="1" customWidth="1"/>
    <col min="3514" max="3514" width="6" style="14" bestFit="1" customWidth="1"/>
    <col min="3515" max="3515" width="6.1640625" style="14" bestFit="1" customWidth="1"/>
    <col min="3516" max="3516" width="5.1640625" style="14" bestFit="1" customWidth="1"/>
    <col min="3517" max="3517" width="8.1640625" style="14" bestFit="1" customWidth="1"/>
    <col min="3518" max="3539" width="0" style="14" hidden="1" customWidth="1"/>
    <col min="3540" max="3540" width="4.83203125" style="14" customWidth="1"/>
    <col min="3541" max="3541" width="7.5" style="14" customWidth="1"/>
    <col min="3542" max="3542" width="5.1640625" style="14" customWidth="1"/>
    <col min="3543" max="3543" width="7.5" style="14" customWidth="1"/>
    <col min="3544" max="3544" width="3.83203125" style="14" bestFit="1" customWidth="1"/>
    <col min="3545" max="3547" width="4.83203125" style="14" bestFit="1" customWidth="1"/>
    <col min="3548" max="3549" width="3.83203125" style="14" bestFit="1" customWidth="1"/>
    <col min="3550" max="3550" width="3.33203125" style="14" bestFit="1" customWidth="1"/>
    <col min="3551" max="3554" width="4.83203125" style="14" bestFit="1" customWidth="1"/>
    <col min="3555" max="3555" width="4" style="14" bestFit="1" customWidth="1"/>
    <col min="3556" max="3556" width="5" style="14" bestFit="1" customWidth="1"/>
    <col min="3557" max="3761" width="9.33203125" style="14"/>
    <col min="3762" max="3762" width="5" style="14" bestFit="1" customWidth="1"/>
    <col min="3763" max="3763" width="7" style="14" bestFit="1" customWidth="1"/>
    <col min="3764" max="3764" width="9.33203125" style="14"/>
    <col min="3765" max="3765" width="22" style="14" customWidth="1"/>
    <col min="3766" max="3766" width="3.33203125" style="14" bestFit="1" customWidth="1"/>
    <col min="3767" max="3767" width="8" style="14" bestFit="1" customWidth="1"/>
    <col min="3768" max="3768" width="6" style="14" bestFit="1" customWidth="1"/>
    <col min="3769" max="3769" width="6.1640625" style="14" bestFit="1" customWidth="1"/>
    <col min="3770" max="3770" width="6" style="14" bestFit="1" customWidth="1"/>
    <col min="3771" max="3771" width="6.1640625" style="14" bestFit="1" customWidth="1"/>
    <col min="3772" max="3772" width="5.1640625" style="14" bestFit="1" customWidth="1"/>
    <col min="3773" max="3773" width="8.1640625" style="14" bestFit="1" customWidth="1"/>
    <col min="3774" max="3795" width="0" style="14" hidden="1" customWidth="1"/>
    <col min="3796" max="3796" width="4.83203125" style="14" customWidth="1"/>
    <col min="3797" max="3797" width="7.5" style="14" customWidth="1"/>
    <col min="3798" max="3798" width="5.1640625" style="14" customWidth="1"/>
    <col min="3799" max="3799" width="7.5" style="14" customWidth="1"/>
    <col min="3800" max="3800" width="3.83203125" style="14" bestFit="1" customWidth="1"/>
    <col min="3801" max="3803" width="4.83203125" style="14" bestFit="1" customWidth="1"/>
    <col min="3804" max="3805" width="3.83203125" style="14" bestFit="1" customWidth="1"/>
    <col min="3806" max="3806" width="3.33203125" style="14" bestFit="1" customWidth="1"/>
    <col min="3807" max="3810" width="4.83203125" style="14" bestFit="1" customWidth="1"/>
    <col min="3811" max="3811" width="4" style="14" bestFit="1" customWidth="1"/>
    <col min="3812" max="3812" width="5" style="14" bestFit="1" customWidth="1"/>
    <col min="3813" max="4017" width="9.33203125" style="14"/>
    <col min="4018" max="4018" width="5" style="14" bestFit="1" customWidth="1"/>
    <col min="4019" max="4019" width="7" style="14" bestFit="1" customWidth="1"/>
    <col min="4020" max="4020" width="9.33203125" style="14"/>
    <col min="4021" max="4021" width="22" style="14" customWidth="1"/>
    <col min="4022" max="4022" width="3.33203125" style="14" bestFit="1" customWidth="1"/>
    <col min="4023" max="4023" width="8" style="14" bestFit="1" customWidth="1"/>
    <col min="4024" max="4024" width="6" style="14" bestFit="1" customWidth="1"/>
    <col min="4025" max="4025" width="6.1640625" style="14" bestFit="1" customWidth="1"/>
    <col min="4026" max="4026" width="6" style="14" bestFit="1" customWidth="1"/>
    <col min="4027" max="4027" width="6.1640625" style="14" bestFit="1" customWidth="1"/>
    <col min="4028" max="4028" width="5.1640625" style="14" bestFit="1" customWidth="1"/>
    <col min="4029" max="4029" width="8.1640625" style="14" bestFit="1" customWidth="1"/>
    <col min="4030" max="4051" width="0" style="14" hidden="1" customWidth="1"/>
    <col min="4052" max="4052" width="4.83203125" style="14" customWidth="1"/>
    <col min="4053" max="4053" width="7.5" style="14" customWidth="1"/>
    <col min="4054" max="4054" width="5.1640625" style="14" customWidth="1"/>
    <col min="4055" max="4055" width="7.5" style="14" customWidth="1"/>
    <col min="4056" max="4056" width="3.83203125" style="14" bestFit="1" customWidth="1"/>
    <col min="4057" max="4059" width="4.83203125" style="14" bestFit="1" customWidth="1"/>
    <col min="4060" max="4061" width="3.83203125" style="14" bestFit="1" customWidth="1"/>
    <col min="4062" max="4062" width="3.33203125" style="14" bestFit="1" customWidth="1"/>
    <col min="4063" max="4066" width="4.83203125" style="14" bestFit="1" customWidth="1"/>
    <col min="4067" max="4067" width="4" style="14" bestFit="1" customWidth="1"/>
    <col min="4068" max="4068" width="5" style="14" bestFit="1" customWidth="1"/>
    <col min="4069" max="4273" width="9.33203125" style="14"/>
    <col min="4274" max="4274" width="5" style="14" bestFit="1" customWidth="1"/>
    <col min="4275" max="4275" width="7" style="14" bestFit="1" customWidth="1"/>
    <col min="4276" max="4276" width="9.33203125" style="14"/>
    <col min="4277" max="4277" width="22" style="14" customWidth="1"/>
    <col min="4278" max="4278" width="3.33203125" style="14" bestFit="1" customWidth="1"/>
    <col min="4279" max="4279" width="8" style="14" bestFit="1" customWidth="1"/>
    <col min="4280" max="4280" width="6" style="14" bestFit="1" customWidth="1"/>
    <col min="4281" max="4281" width="6.1640625" style="14" bestFit="1" customWidth="1"/>
    <col min="4282" max="4282" width="6" style="14" bestFit="1" customWidth="1"/>
    <col min="4283" max="4283" width="6.1640625" style="14" bestFit="1" customWidth="1"/>
    <col min="4284" max="4284" width="5.1640625" style="14" bestFit="1" customWidth="1"/>
    <col min="4285" max="4285" width="8.1640625" style="14" bestFit="1" customWidth="1"/>
    <col min="4286" max="4307" width="0" style="14" hidden="1" customWidth="1"/>
    <col min="4308" max="4308" width="4.83203125" style="14" customWidth="1"/>
    <col min="4309" max="4309" width="7.5" style="14" customWidth="1"/>
    <col min="4310" max="4310" width="5.1640625" style="14" customWidth="1"/>
    <col min="4311" max="4311" width="7.5" style="14" customWidth="1"/>
    <col min="4312" max="4312" width="3.83203125" style="14" bestFit="1" customWidth="1"/>
    <col min="4313" max="4315" width="4.83203125" style="14" bestFit="1" customWidth="1"/>
    <col min="4316" max="4317" width="3.83203125" style="14" bestFit="1" customWidth="1"/>
    <col min="4318" max="4318" width="3.33203125" style="14" bestFit="1" customWidth="1"/>
    <col min="4319" max="4322" width="4.83203125" style="14" bestFit="1" customWidth="1"/>
    <col min="4323" max="4323" width="4" style="14" bestFit="1" customWidth="1"/>
    <col min="4324" max="4324" width="5" style="14" bestFit="1" customWidth="1"/>
    <col min="4325" max="4529" width="9.33203125" style="14"/>
    <col min="4530" max="4530" width="5" style="14" bestFit="1" customWidth="1"/>
    <col min="4531" max="4531" width="7" style="14" bestFit="1" customWidth="1"/>
    <col min="4532" max="4532" width="9.33203125" style="14"/>
    <col min="4533" max="4533" width="22" style="14" customWidth="1"/>
    <col min="4534" max="4534" width="3.33203125" style="14" bestFit="1" customWidth="1"/>
    <col min="4535" max="4535" width="8" style="14" bestFit="1" customWidth="1"/>
    <col min="4536" max="4536" width="6" style="14" bestFit="1" customWidth="1"/>
    <col min="4537" max="4537" width="6.1640625" style="14" bestFit="1" customWidth="1"/>
    <col min="4538" max="4538" width="6" style="14" bestFit="1" customWidth="1"/>
    <col min="4539" max="4539" width="6.1640625" style="14" bestFit="1" customWidth="1"/>
    <col min="4540" max="4540" width="5.1640625" style="14" bestFit="1" customWidth="1"/>
    <col min="4541" max="4541" width="8.1640625" style="14" bestFit="1" customWidth="1"/>
    <col min="4542" max="4563" width="0" style="14" hidden="1" customWidth="1"/>
    <col min="4564" max="4564" width="4.83203125" style="14" customWidth="1"/>
    <col min="4565" max="4565" width="7.5" style="14" customWidth="1"/>
    <col min="4566" max="4566" width="5.1640625" style="14" customWidth="1"/>
    <col min="4567" max="4567" width="7.5" style="14" customWidth="1"/>
    <col min="4568" max="4568" width="3.83203125" style="14" bestFit="1" customWidth="1"/>
    <col min="4569" max="4571" width="4.83203125" style="14" bestFit="1" customWidth="1"/>
    <col min="4572" max="4573" width="3.83203125" style="14" bestFit="1" customWidth="1"/>
    <col min="4574" max="4574" width="3.33203125" style="14" bestFit="1" customWidth="1"/>
    <col min="4575" max="4578" width="4.83203125" style="14" bestFit="1" customWidth="1"/>
    <col min="4579" max="4579" width="4" style="14" bestFit="1" customWidth="1"/>
    <col min="4580" max="4580" width="5" style="14" bestFit="1" customWidth="1"/>
    <col min="4581" max="4785" width="9.33203125" style="14"/>
    <col min="4786" max="4786" width="5" style="14" bestFit="1" customWidth="1"/>
    <col min="4787" max="4787" width="7" style="14" bestFit="1" customWidth="1"/>
    <col min="4788" max="4788" width="9.33203125" style="14"/>
    <col min="4789" max="4789" width="22" style="14" customWidth="1"/>
    <col min="4790" max="4790" width="3.33203125" style="14" bestFit="1" customWidth="1"/>
    <col min="4791" max="4791" width="8" style="14" bestFit="1" customWidth="1"/>
    <col min="4792" max="4792" width="6" style="14" bestFit="1" customWidth="1"/>
    <col min="4793" max="4793" width="6.1640625" style="14" bestFit="1" customWidth="1"/>
    <col min="4794" max="4794" width="6" style="14" bestFit="1" customWidth="1"/>
    <col min="4795" max="4795" width="6.1640625" style="14" bestFit="1" customWidth="1"/>
    <col min="4796" max="4796" width="5.1640625" style="14" bestFit="1" customWidth="1"/>
    <col min="4797" max="4797" width="8.1640625" style="14" bestFit="1" customWidth="1"/>
    <col min="4798" max="4819" width="0" style="14" hidden="1" customWidth="1"/>
    <col min="4820" max="4820" width="4.83203125" style="14" customWidth="1"/>
    <col min="4821" max="4821" width="7.5" style="14" customWidth="1"/>
    <col min="4822" max="4822" width="5.1640625" style="14" customWidth="1"/>
    <col min="4823" max="4823" width="7.5" style="14" customWidth="1"/>
    <col min="4824" max="4824" width="3.83203125" style="14" bestFit="1" customWidth="1"/>
    <col min="4825" max="4827" width="4.83203125" style="14" bestFit="1" customWidth="1"/>
    <col min="4828" max="4829" width="3.83203125" style="14" bestFit="1" customWidth="1"/>
    <col min="4830" max="4830" width="3.33203125" style="14" bestFit="1" customWidth="1"/>
    <col min="4831" max="4834" width="4.83203125" style="14" bestFit="1" customWidth="1"/>
    <col min="4835" max="4835" width="4" style="14" bestFit="1" customWidth="1"/>
    <col min="4836" max="4836" width="5" style="14" bestFit="1" customWidth="1"/>
    <col min="4837" max="5041" width="9.33203125" style="14"/>
    <col min="5042" max="5042" width="5" style="14" bestFit="1" customWidth="1"/>
    <col min="5043" max="5043" width="7" style="14" bestFit="1" customWidth="1"/>
    <col min="5044" max="5044" width="9.33203125" style="14"/>
    <col min="5045" max="5045" width="22" style="14" customWidth="1"/>
    <col min="5046" max="5046" width="3.33203125" style="14" bestFit="1" customWidth="1"/>
    <col min="5047" max="5047" width="8" style="14" bestFit="1" customWidth="1"/>
    <col min="5048" max="5048" width="6" style="14" bestFit="1" customWidth="1"/>
    <col min="5049" max="5049" width="6.1640625" style="14" bestFit="1" customWidth="1"/>
    <col min="5050" max="5050" width="6" style="14" bestFit="1" customWidth="1"/>
    <col min="5051" max="5051" width="6.1640625" style="14" bestFit="1" customWidth="1"/>
    <col min="5052" max="5052" width="5.1640625" style="14" bestFit="1" customWidth="1"/>
    <col min="5053" max="5053" width="8.1640625" style="14" bestFit="1" customWidth="1"/>
    <col min="5054" max="5075" width="0" style="14" hidden="1" customWidth="1"/>
    <col min="5076" max="5076" width="4.83203125" style="14" customWidth="1"/>
    <col min="5077" max="5077" width="7.5" style="14" customWidth="1"/>
    <col min="5078" max="5078" width="5.1640625" style="14" customWidth="1"/>
    <col min="5079" max="5079" width="7.5" style="14" customWidth="1"/>
    <col min="5080" max="5080" width="3.83203125" style="14" bestFit="1" customWidth="1"/>
    <col min="5081" max="5083" width="4.83203125" style="14" bestFit="1" customWidth="1"/>
    <col min="5084" max="5085" width="3.83203125" style="14" bestFit="1" customWidth="1"/>
    <col min="5086" max="5086" width="3.33203125" style="14" bestFit="1" customWidth="1"/>
    <col min="5087" max="5090" width="4.83203125" style="14" bestFit="1" customWidth="1"/>
    <col min="5091" max="5091" width="4" style="14" bestFit="1" customWidth="1"/>
    <col min="5092" max="5092" width="5" style="14" bestFit="1" customWidth="1"/>
    <col min="5093" max="5297" width="9.33203125" style="14"/>
    <col min="5298" max="5298" width="5" style="14" bestFit="1" customWidth="1"/>
    <col min="5299" max="5299" width="7" style="14" bestFit="1" customWidth="1"/>
    <col min="5300" max="5300" width="9.33203125" style="14"/>
    <col min="5301" max="5301" width="22" style="14" customWidth="1"/>
    <col min="5302" max="5302" width="3.33203125" style="14" bestFit="1" customWidth="1"/>
    <col min="5303" max="5303" width="8" style="14" bestFit="1" customWidth="1"/>
    <col min="5304" max="5304" width="6" style="14" bestFit="1" customWidth="1"/>
    <col min="5305" max="5305" width="6.1640625" style="14" bestFit="1" customWidth="1"/>
    <col min="5306" max="5306" width="6" style="14" bestFit="1" customWidth="1"/>
    <col min="5307" max="5307" width="6.1640625" style="14" bestFit="1" customWidth="1"/>
    <col min="5308" max="5308" width="5.1640625" style="14" bestFit="1" customWidth="1"/>
    <col min="5309" max="5309" width="8.1640625" style="14" bestFit="1" customWidth="1"/>
    <col min="5310" max="5331" width="0" style="14" hidden="1" customWidth="1"/>
    <col min="5332" max="5332" width="4.83203125" style="14" customWidth="1"/>
    <col min="5333" max="5333" width="7.5" style="14" customWidth="1"/>
    <col min="5334" max="5334" width="5.1640625" style="14" customWidth="1"/>
    <col min="5335" max="5335" width="7.5" style="14" customWidth="1"/>
    <col min="5336" max="5336" width="3.83203125" style="14" bestFit="1" customWidth="1"/>
    <col min="5337" max="5339" width="4.83203125" style="14" bestFit="1" customWidth="1"/>
    <col min="5340" max="5341" width="3.83203125" style="14" bestFit="1" customWidth="1"/>
    <col min="5342" max="5342" width="3.33203125" style="14" bestFit="1" customWidth="1"/>
    <col min="5343" max="5346" width="4.83203125" style="14" bestFit="1" customWidth="1"/>
    <col min="5347" max="5347" width="4" style="14" bestFit="1" customWidth="1"/>
    <col min="5348" max="5348" width="5" style="14" bestFit="1" customWidth="1"/>
    <col min="5349" max="5553" width="9.33203125" style="14"/>
    <col min="5554" max="5554" width="5" style="14" bestFit="1" customWidth="1"/>
    <col min="5555" max="5555" width="7" style="14" bestFit="1" customWidth="1"/>
    <col min="5556" max="5556" width="9.33203125" style="14"/>
    <col min="5557" max="5557" width="22" style="14" customWidth="1"/>
    <col min="5558" max="5558" width="3.33203125" style="14" bestFit="1" customWidth="1"/>
    <col min="5559" max="5559" width="8" style="14" bestFit="1" customWidth="1"/>
    <col min="5560" max="5560" width="6" style="14" bestFit="1" customWidth="1"/>
    <col min="5561" max="5561" width="6.1640625" style="14" bestFit="1" customWidth="1"/>
    <col min="5562" max="5562" width="6" style="14" bestFit="1" customWidth="1"/>
    <col min="5563" max="5563" width="6.1640625" style="14" bestFit="1" customWidth="1"/>
    <col min="5564" max="5564" width="5.1640625" style="14" bestFit="1" customWidth="1"/>
    <col min="5565" max="5565" width="8.1640625" style="14" bestFit="1" customWidth="1"/>
    <col min="5566" max="5587" width="0" style="14" hidden="1" customWidth="1"/>
    <col min="5588" max="5588" width="4.83203125" style="14" customWidth="1"/>
    <col min="5589" max="5589" width="7.5" style="14" customWidth="1"/>
    <col min="5590" max="5590" width="5.1640625" style="14" customWidth="1"/>
    <col min="5591" max="5591" width="7.5" style="14" customWidth="1"/>
    <col min="5592" max="5592" width="3.83203125" style="14" bestFit="1" customWidth="1"/>
    <col min="5593" max="5595" width="4.83203125" style="14" bestFit="1" customWidth="1"/>
    <col min="5596" max="5597" width="3.83203125" style="14" bestFit="1" customWidth="1"/>
    <col min="5598" max="5598" width="3.33203125" style="14" bestFit="1" customWidth="1"/>
    <col min="5599" max="5602" width="4.83203125" style="14" bestFit="1" customWidth="1"/>
    <col min="5603" max="5603" width="4" style="14" bestFit="1" customWidth="1"/>
    <col min="5604" max="5604" width="5" style="14" bestFit="1" customWidth="1"/>
    <col min="5605" max="5809" width="9.33203125" style="14"/>
    <col min="5810" max="5810" width="5" style="14" bestFit="1" customWidth="1"/>
    <col min="5811" max="5811" width="7" style="14" bestFit="1" customWidth="1"/>
    <col min="5812" max="5812" width="9.33203125" style="14"/>
    <col min="5813" max="5813" width="22" style="14" customWidth="1"/>
    <col min="5814" max="5814" width="3.33203125" style="14" bestFit="1" customWidth="1"/>
    <col min="5815" max="5815" width="8" style="14" bestFit="1" customWidth="1"/>
    <col min="5816" max="5816" width="6" style="14" bestFit="1" customWidth="1"/>
    <col min="5817" max="5817" width="6.1640625" style="14" bestFit="1" customWidth="1"/>
    <col min="5818" max="5818" width="6" style="14" bestFit="1" customWidth="1"/>
    <col min="5819" max="5819" width="6.1640625" style="14" bestFit="1" customWidth="1"/>
    <col min="5820" max="5820" width="5.1640625" style="14" bestFit="1" customWidth="1"/>
    <col min="5821" max="5821" width="8.1640625" style="14" bestFit="1" customWidth="1"/>
    <col min="5822" max="5843" width="0" style="14" hidden="1" customWidth="1"/>
    <col min="5844" max="5844" width="4.83203125" style="14" customWidth="1"/>
    <col min="5845" max="5845" width="7.5" style="14" customWidth="1"/>
    <col min="5846" max="5846" width="5.1640625" style="14" customWidth="1"/>
    <col min="5847" max="5847" width="7.5" style="14" customWidth="1"/>
    <col min="5848" max="5848" width="3.83203125" style="14" bestFit="1" customWidth="1"/>
    <col min="5849" max="5851" width="4.83203125" style="14" bestFit="1" customWidth="1"/>
    <col min="5852" max="5853" width="3.83203125" style="14" bestFit="1" customWidth="1"/>
    <col min="5854" max="5854" width="3.33203125" style="14" bestFit="1" customWidth="1"/>
    <col min="5855" max="5858" width="4.83203125" style="14" bestFit="1" customWidth="1"/>
    <col min="5859" max="5859" width="4" style="14" bestFit="1" customWidth="1"/>
    <col min="5860" max="5860" width="5" style="14" bestFit="1" customWidth="1"/>
    <col min="5861" max="6065" width="9.33203125" style="14"/>
    <col min="6066" max="6066" width="5" style="14" bestFit="1" customWidth="1"/>
    <col min="6067" max="6067" width="7" style="14" bestFit="1" customWidth="1"/>
    <col min="6068" max="6068" width="9.33203125" style="14"/>
    <col min="6069" max="6069" width="22" style="14" customWidth="1"/>
    <col min="6070" max="6070" width="3.33203125" style="14" bestFit="1" customWidth="1"/>
    <col min="6071" max="6071" width="8" style="14" bestFit="1" customWidth="1"/>
    <col min="6072" max="6072" width="6" style="14" bestFit="1" customWidth="1"/>
    <col min="6073" max="6073" width="6.1640625" style="14" bestFit="1" customWidth="1"/>
    <col min="6074" max="6074" width="6" style="14" bestFit="1" customWidth="1"/>
    <col min="6075" max="6075" width="6.1640625" style="14" bestFit="1" customWidth="1"/>
    <col min="6076" max="6076" width="5.1640625" style="14" bestFit="1" customWidth="1"/>
    <col min="6077" max="6077" width="8.1640625" style="14" bestFit="1" customWidth="1"/>
    <col min="6078" max="6099" width="0" style="14" hidden="1" customWidth="1"/>
    <col min="6100" max="6100" width="4.83203125" style="14" customWidth="1"/>
    <col min="6101" max="6101" width="7.5" style="14" customWidth="1"/>
    <col min="6102" max="6102" width="5.1640625" style="14" customWidth="1"/>
    <col min="6103" max="6103" width="7.5" style="14" customWidth="1"/>
    <col min="6104" max="6104" width="3.83203125" style="14" bestFit="1" customWidth="1"/>
    <col min="6105" max="6107" width="4.83203125" style="14" bestFit="1" customWidth="1"/>
    <col min="6108" max="6109" width="3.83203125" style="14" bestFit="1" customWidth="1"/>
    <col min="6110" max="6110" width="3.33203125" style="14" bestFit="1" customWidth="1"/>
    <col min="6111" max="6114" width="4.83203125" style="14" bestFit="1" customWidth="1"/>
    <col min="6115" max="6115" width="4" style="14" bestFit="1" customWidth="1"/>
    <col min="6116" max="6116" width="5" style="14" bestFit="1" customWidth="1"/>
    <col min="6117" max="6321" width="9.33203125" style="14"/>
    <col min="6322" max="6322" width="5" style="14" bestFit="1" customWidth="1"/>
    <col min="6323" max="6323" width="7" style="14" bestFit="1" customWidth="1"/>
    <col min="6324" max="6324" width="9.33203125" style="14"/>
    <col min="6325" max="6325" width="22" style="14" customWidth="1"/>
    <col min="6326" max="6326" width="3.33203125" style="14" bestFit="1" customWidth="1"/>
    <col min="6327" max="6327" width="8" style="14" bestFit="1" customWidth="1"/>
    <col min="6328" max="6328" width="6" style="14" bestFit="1" customWidth="1"/>
    <col min="6329" max="6329" width="6.1640625" style="14" bestFit="1" customWidth="1"/>
    <col min="6330" max="6330" width="6" style="14" bestFit="1" customWidth="1"/>
    <col min="6331" max="6331" width="6.1640625" style="14" bestFit="1" customWidth="1"/>
    <col min="6332" max="6332" width="5.1640625" style="14" bestFit="1" customWidth="1"/>
    <col min="6333" max="6333" width="8.1640625" style="14" bestFit="1" customWidth="1"/>
    <col min="6334" max="6355" width="0" style="14" hidden="1" customWidth="1"/>
    <col min="6356" max="6356" width="4.83203125" style="14" customWidth="1"/>
    <col min="6357" max="6357" width="7.5" style="14" customWidth="1"/>
    <col min="6358" max="6358" width="5.1640625" style="14" customWidth="1"/>
    <col min="6359" max="6359" width="7.5" style="14" customWidth="1"/>
    <col min="6360" max="6360" width="3.83203125" style="14" bestFit="1" customWidth="1"/>
    <col min="6361" max="6363" width="4.83203125" style="14" bestFit="1" customWidth="1"/>
    <col min="6364" max="6365" width="3.83203125" style="14" bestFit="1" customWidth="1"/>
    <col min="6366" max="6366" width="3.33203125" style="14" bestFit="1" customWidth="1"/>
    <col min="6367" max="6370" width="4.83203125" style="14" bestFit="1" customWidth="1"/>
    <col min="6371" max="6371" width="4" style="14" bestFit="1" customWidth="1"/>
    <col min="6372" max="6372" width="5" style="14" bestFit="1" customWidth="1"/>
    <col min="6373" max="6577" width="9.33203125" style="14"/>
    <col min="6578" max="6578" width="5" style="14" bestFit="1" customWidth="1"/>
    <col min="6579" max="6579" width="7" style="14" bestFit="1" customWidth="1"/>
    <col min="6580" max="6580" width="9.33203125" style="14"/>
    <col min="6581" max="6581" width="22" style="14" customWidth="1"/>
    <col min="6582" max="6582" width="3.33203125" style="14" bestFit="1" customWidth="1"/>
    <col min="6583" max="6583" width="8" style="14" bestFit="1" customWidth="1"/>
    <col min="6584" max="6584" width="6" style="14" bestFit="1" customWidth="1"/>
    <col min="6585" max="6585" width="6.1640625" style="14" bestFit="1" customWidth="1"/>
    <col min="6586" max="6586" width="6" style="14" bestFit="1" customWidth="1"/>
    <col min="6587" max="6587" width="6.1640625" style="14" bestFit="1" customWidth="1"/>
    <col min="6588" max="6588" width="5.1640625" style="14" bestFit="1" customWidth="1"/>
    <col min="6589" max="6589" width="8.1640625" style="14" bestFit="1" customWidth="1"/>
    <col min="6590" max="6611" width="0" style="14" hidden="1" customWidth="1"/>
    <col min="6612" max="6612" width="4.83203125" style="14" customWidth="1"/>
    <col min="6613" max="6613" width="7.5" style="14" customWidth="1"/>
    <col min="6614" max="6614" width="5.1640625" style="14" customWidth="1"/>
    <col min="6615" max="6615" width="7.5" style="14" customWidth="1"/>
    <col min="6616" max="6616" width="3.83203125" style="14" bestFit="1" customWidth="1"/>
    <col min="6617" max="6619" width="4.83203125" style="14" bestFit="1" customWidth="1"/>
    <col min="6620" max="6621" width="3.83203125" style="14" bestFit="1" customWidth="1"/>
    <col min="6622" max="6622" width="3.33203125" style="14" bestFit="1" customWidth="1"/>
    <col min="6623" max="6626" width="4.83203125" style="14" bestFit="1" customWidth="1"/>
    <col min="6627" max="6627" width="4" style="14" bestFit="1" customWidth="1"/>
    <col min="6628" max="6628" width="5" style="14" bestFit="1" customWidth="1"/>
    <col min="6629" max="6833" width="9.33203125" style="14"/>
    <col min="6834" max="6834" width="5" style="14" bestFit="1" customWidth="1"/>
    <col min="6835" max="6835" width="7" style="14" bestFit="1" customWidth="1"/>
    <col min="6836" max="6836" width="9.33203125" style="14"/>
    <col min="6837" max="6837" width="22" style="14" customWidth="1"/>
    <col min="6838" max="6838" width="3.33203125" style="14" bestFit="1" customWidth="1"/>
    <col min="6839" max="6839" width="8" style="14" bestFit="1" customWidth="1"/>
    <col min="6840" max="6840" width="6" style="14" bestFit="1" customWidth="1"/>
    <col min="6841" max="6841" width="6.1640625" style="14" bestFit="1" customWidth="1"/>
    <col min="6842" max="6842" width="6" style="14" bestFit="1" customWidth="1"/>
    <col min="6843" max="6843" width="6.1640625" style="14" bestFit="1" customWidth="1"/>
    <col min="6844" max="6844" width="5.1640625" style="14" bestFit="1" customWidth="1"/>
    <col min="6845" max="6845" width="8.1640625" style="14" bestFit="1" customWidth="1"/>
    <col min="6846" max="6867" width="0" style="14" hidden="1" customWidth="1"/>
    <col min="6868" max="6868" width="4.83203125" style="14" customWidth="1"/>
    <col min="6869" max="6869" width="7.5" style="14" customWidth="1"/>
    <col min="6870" max="6870" width="5.1640625" style="14" customWidth="1"/>
    <col min="6871" max="6871" width="7.5" style="14" customWidth="1"/>
    <col min="6872" max="6872" width="3.83203125" style="14" bestFit="1" customWidth="1"/>
    <col min="6873" max="6875" width="4.83203125" style="14" bestFit="1" customWidth="1"/>
    <col min="6876" max="6877" width="3.83203125" style="14" bestFit="1" customWidth="1"/>
    <col min="6878" max="6878" width="3.33203125" style="14" bestFit="1" customWidth="1"/>
    <col min="6879" max="6882" width="4.83203125" style="14" bestFit="1" customWidth="1"/>
    <col min="6883" max="6883" width="4" style="14" bestFit="1" customWidth="1"/>
    <col min="6884" max="6884" width="5" style="14" bestFit="1" customWidth="1"/>
    <col min="6885" max="7089" width="9.33203125" style="14"/>
    <col min="7090" max="7090" width="5" style="14" bestFit="1" customWidth="1"/>
    <col min="7091" max="7091" width="7" style="14" bestFit="1" customWidth="1"/>
    <col min="7092" max="7092" width="9.33203125" style="14"/>
    <col min="7093" max="7093" width="22" style="14" customWidth="1"/>
    <col min="7094" max="7094" width="3.33203125" style="14" bestFit="1" customWidth="1"/>
    <col min="7095" max="7095" width="8" style="14" bestFit="1" customWidth="1"/>
    <col min="7096" max="7096" width="6" style="14" bestFit="1" customWidth="1"/>
    <col min="7097" max="7097" width="6.1640625" style="14" bestFit="1" customWidth="1"/>
    <col min="7098" max="7098" width="6" style="14" bestFit="1" customWidth="1"/>
    <col min="7099" max="7099" width="6.1640625" style="14" bestFit="1" customWidth="1"/>
    <col min="7100" max="7100" width="5.1640625" style="14" bestFit="1" customWidth="1"/>
    <col min="7101" max="7101" width="8.1640625" style="14" bestFit="1" customWidth="1"/>
    <col min="7102" max="7123" width="0" style="14" hidden="1" customWidth="1"/>
    <col min="7124" max="7124" width="4.83203125" style="14" customWidth="1"/>
    <col min="7125" max="7125" width="7.5" style="14" customWidth="1"/>
    <col min="7126" max="7126" width="5.1640625" style="14" customWidth="1"/>
    <col min="7127" max="7127" width="7.5" style="14" customWidth="1"/>
    <col min="7128" max="7128" width="3.83203125" style="14" bestFit="1" customWidth="1"/>
    <col min="7129" max="7131" width="4.83203125" style="14" bestFit="1" customWidth="1"/>
    <col min="7132" max="7133" width="3.83203125" style="14" bestFit="1" customWidth="1"/>
    <col min="7134" max="7134" width="3.33203125" style="14" bestFit="1" customWidth="1"/>
    <col min="7135" max="7138" width="4.83203125" style="14" bestFit="1" customWidth="1"/>
    <col min="7139" max="7139" width="4" style="14" bestFit="1" customWidth="1"/>
    <col min="7140" max="7140" width="5" style="14" bestFit="1" customWidth="1"/>
    <col min="7141" max="7345" width="9.33203125" style="14"/>
    <col min="7346" max="7346" width="5" style="14" bestFit="1" customWidth="1"/>
    <col min="7347" max="7347" width="7" style="14" bestFit="1" customWidth="1"/>
    <col min="7348" max="7348" width="9.33203125" style="14"/>
    <col min="7349" max="7349" width="22" style="14" customWidth="1"/>
    <col min="7350" max="7350" width="3.33203125" style="14" bestFit="1" customWidth="1"/>
    <col min="7351" max="7351" width="8" style="14" bestFit="1" customWidth="1"/>
    <col min="7352" max="7352" width="6" style="14" bestFit="1" customWidth="1"/>
    <col min="7353" max="7353" width="6.1640625" style="14" bestFit="1" customWidth="1"/>
    <col min="7354" max="7354" width="6" style="14" bestFit="1" customWidth="1"/>
    <col min="7355" max="7355" width="6.1640625" style="14" bestFit="1" customWidth="1"/>
    <col min="7356" max="7356" width="5.1640625" style="14" bestFit="1" customWidth="1"/>
    <col min="7357" max="7357" width="8.1640625" style="14" bestFit="1" customWidth="1"/>
    <col min="7358" max="7379" width="0" style="14" hidden="1" customWidth="1"/>
    <col min="7380" max="7380" width="4.83203125" style="14" customWidth="1"/>
    <col min="7381" max="7381" width="7.5" style="14" customWidth="1"/>
    <col min="7382" max="7382" width="5.1640625" style="14" customWidth="1"/>
    <col min="7383" max="7383" width="7.5" style="14" customWidth="1"/>
    <col min="7384" max="7384" width="3.83203125" style="14" bestFit="1" customWidth="1"/>
    <col min="7385" max="7387" width="4.83203125" style="14" bestFit="1" customWidth="1"/>
    <col min="7388" max="7389" width="3.83203125" style="14" bestFit="1" customWidth="1"/>
    <col min="7390" max="7390" width="3.33203125" style="14" bestFit="1" customWidth="1"/>
    <col min="7391" max="7394" width="4.83203125" style="14" bestFit="1" customWidth="1"/>
    <col min="7395" max="7395" width="4" style="14" bestFit="1" customWidth="1"/>
    <col min="7396" max="7396" width="5" style="14" bestFit="1" customWidth="1"/>
    <col min="7397" max="7601" width="9.33203125" style="14"/>
    <col min="7602" max="7602" width="5" style="14" bestFit="1" customWidth="1"/>
    <col min="7603" max="7603" width="7" style="14" bestFit="1" customWidth="1"/>
    <col min="7604" max="7604" width="9.33203125" style="14"/>
    <col min="7605" max="7605" width="22" style="14" customWidth="1"/>
    <col min="7606" max="7606" width="3.33203125" style="14" bestFit="1" customWidth="1"/>
    <col min="7607" max="7607" width="8" style="14" bestFit="1" customWidth="1"/>
    <col min="7608" max="7608" width="6" style="14" bestFit="1" customWidth="1"/>
    <col min="7609" max="7609" width="6.1640625" style="14" bestFit="1" customWidth="1"/>
    <col min="7610" max="7610" width="6" style="14" bestFit="1" customWidth="1"/>
    <col min="7611" max="7611" width="6.1640625" style="14" bestFit="1" customWidth="1"/>
    <col min="7612" max="7612" width="5.1640625" style="14" bestFit="1" customWidth="1"/>
    <col min="7613" max="7613" width="8.1640625" style="14" bestFit="1" customWidth="1"/>
    <col min="7614" max="7635" width="0" style="14" hidden="1" customWidth="1"/>
    <col min="7636" max="7636" width="4.83203125" style="14" customWidth="1"/>
    <col min="7637" max="7637" width="7.5" style="14" customWidth="1"/>
    <col min="7638" max="7638" width="5.1640625" style="14" customWidth="1"/>
    <col min="7639" max="7639" width="7.5" style="14" customWidth="1"/>
    <col min="7640" max="7640" width="3.83203125" style="14" bestFit="1" customWidth="1"/>
    <col min="7641" max="7643" width="4.83203125" style="14" bestFit="1" customWidth="1"/>
    <col min="7644" max="7645" width="3.83203125" style="14" bestFit="1" customWidth="1"/>
    <col min="7646" max="7646" width="3.33203125" style="14" bestFit="1" customWidth="1"/>
    <col min="7647" max="7650" width="4.83203125" style="14" bestFit="1" customWidth="1"/>
    <col min="7651" max="7651" width="4" style="14" bestFit="1" customWidth="1"/>
    <col min="7652" max="7652" width="5" style="14" bestFit="1" customWidth="1"/>
    <col min="7653" max="7857" width="9.33203125" style="14"/>
    <col min="7858" max="7858" width="5" style="14" bestFit="1" customWidth="1"/>
    <col min="7859" max="7859" width="7" style="14" bestFit="1" customWidth="1"/>
    <col min="7860" max="7860" width="9.33203125" style="14"/>
    <col min="7861" max="7861" width="22" style="14" customWidth="1"/>
    <col min="7862" max="7862" width="3.33203125" style="14" bestFit="1" customWidth="1"/>
    <col min="7863" max="7863" width="8" style="14" bestFit="1" customWidth="1"/>
    <col min="7864" max="7864" width="6" style="14" bestFit="1" customWidth="1"/>
    <col min="7865" max="7865" width="6.1640625" style="14" bestFit="1" customWidth="1"/>
    <col min="7866" max="7866" width="6" style="14" bestFit="1" customWidth="1"/>
    <col min="7867" max="7867" width="6.1640625" style="14" bestFit="1" customWidth="1"/>
    <col min="7868" max="7868" width="5.1640625" style="14" bestFit="1" customWidth="1"/>
    <col min="7869" max="7869" width="8.1640625" style="14" bestFit="1" customWidth="1"/>
    <col min="7870" max="7891" width="0" style="14" hidden="1" customWidth="1"/>
    <col min="7892" max="7892" width="4.83203125" style="14" customWidth="1"/>
    <col min="7893" max="7893" width="7.5" style="14" customWidth="1"/>
    <col min="7894" max="7894" width="5.1640625" style="14" customWidth="1"/>
    <col min="7895" max="7895" width="7.5" style="14" customWidth="1"/>
    <col min="7896" max="7896" width="3.83203125" style="14" bestFit="1" customWidth="1"/>
    <col min="7897" max="7899" width="4.83203125" style="14" bestFit="1" customWidth="1"/>
    <col min="7900" max="7901" width="3.83203125" style="14" bestFit="1" customWidth="1"/>
    <col min="7902" max="7902" width="3.33203125" style="14" bestFit="1" customWidth="1"/>
    <col min="7903" max="7906" width="4.83203125" style="14" bestFit="1" customWidth="1"/>
    <col min="7907" max="7907" width="4" style="14" bestFit="1" customWidth="1"/>
    <col min="7908" max="7908" width="5" style="14" bestFit="1" customWidth="1"/>
    <col min="7909" max="8113" width="9.33203125" style="14"/>
    <col min="8114" max="8114" width="5" style="14" bestFit="1" customWidth="1"/>
    <col min="8115" max="8115" width="7" style="14" bestFit="1" customWidth="1"/>
    <col min="8116" max="8116" width="9.33203125" style="14"/>
    <col min="8117" max="8117" width="22" style="14" customWidth="1"/>
    <col min="8118" max="8118" width="3.33203125" style="14" bestFit="1" customWidth="1"/>
    <col min="8119" max="8119" width="8" style="14" bestFit="1" customWidth="1"/>
    <col min="8120" max="8120" width="6" style="14" bestFit="1" customWidth="1"/>
    <col min="8121" max="8121" width="6.1640625" style="14" bestFit="1" customWidth="1"/>
    <col min="8122" max="8122" width="6" style="14" bestFit="1" customWidth="1"/>
    <col min="8123" max="8123" width="6.1640625" style="14" bestFit="1" customWidth="1"/>
    <col min="8124" max="8124" width="5.1640625" style="14" bestFit="1" customWidth="1"/>
    <col min="8125" max="8125" width="8.1640625" style="14" bestFit="1" customWidth="1"/>
    <col min="8126" max="8147" width="0" style="14" hidden="1" customWidth="1"/>
    <col min="8148" max="8148" width="4.83203125" style="14" customWidth="1"/>
    <col min="8149" max="8149" width="7.5" style="14" customWidth="1"/>
    <col min="8150" max="8150" width="5.1640625" style="14" customWidth="1"/>
    <col min="8151" max="8151" width="7.5" style="14" customWidth="1"/>
    <col min="8152" max="8152" width="3.83203125" style="14" bestFit="1" customWidth="1"/>
    <col min="8153" max="8155" width="4.83203125" style="14" bestFit="1" customWidth="1"/>
    <col min="8156" max="8157" width="3.83203125" style="14" bestFit="1" customWidth="1"/>
    <col min="8158" max="8158" width="3.33203125" style="14" bestFit="1" customWidth="1"/>
    <col min="8159" max="8162" width="4.83203125" style="14" bestFit="1" customWidth="1"/>
    <col min="8163" max="8163" width="4" style="14" bestFit="1" customWidth="1"/>
    <col min="8164" max="8164" width="5" style="14" bestFit="1" customWidth="1"/>
    <col min="8165" max="8369" width="9.33203125" style="14"/>
    <col min="8370" max="8370" width="5" style="14" bestFit="1" customWidth="1"/>
    <col min="8371" max="8371" width="7" style="14" bestFit="1" customWidth="1"/>
    <col min="8372" max="8372" width="9.33203125" style="14"/>
    <col min="8373" max="8373" width="22" style="14" customWidth="1"/>
    <col min="8374" max="8374" width="3.33203125" style="14" bestFit="1" customWidth="1"/>
    <col min="8375" max="8375" width="8" style="14" bestFit="1" customWidth="1"/>
    <col min="8376" max="8376" width="6" style="14" bestFit="1" customWidth="1"/>
    <col min="8377" max="8377" width="6.1640625" style="14" bestFit="1" customWidth="1"/>
    <col min="8378" max="8378" width="6" style="14" bestFit="1" customWidth="1"/>
    <col min="8379" max="8379" width="6.1640625" style="14" bestFit="1" customWidth="1"/>
    <col min="8380" max="8380" width="5.1640625" style="14" bestFit="1" customWidth="1"/>
    <col min="8381" max="8381" width="8.1640625" style="14" bestFit="1" customWidth="1"/>
    <col min="8382" max="8403" width="0" style="14" hidden="1" customWidth="1"/>
    <col min="8404" max="8404" width="4.83203125" style="14" customWidth="1"/>
    <col min="8405" max="8405" width="7.5" style="14" customWidth="1"/>
    <col min="8406" max="8406" width="5.1640625" style="14" customWidth="1"/>
    <col min="8407" max="8407" width="7.5" style="14" customWidth="1"/>
    <col min="8408" max="8408" width="3.83203125" style="14" bestFit="1" customWidth="1"/>
    <col min="8409" max="8411" width="4.83203125" style="14" bestFit="1" customWidth="1"/>
    <col min="8412" max="8413" width="3.83203125" style="14" bestFit="1" customWidth="1"/>
    <col min="8414" max="8414" width="3.33203125" style="14" bestFit="1" customWidth="1"/>
    <col min="8415" max="8418" width="4.83203125" style="14" bestFit="1" customWidth="1"/>
    <col min="8419" max="8419" width="4" style="14" bestFit="1" customWidth="1"/>
    <col min="8420" max="8420" width="5" style="14" bestFit="1" customWidth="1"/>
    <col min="8421" max="8625" width="9.33203125" style="14"/>
    <col min="8626" max="8626" width="5" style="14" bestFit="1" customWidth="1"/>
    <col min="8627" max="8627" width="7" style="14" bestFit="1" customWidth="1"/>
    <col min="8628" max="8628" width="9.33203125" style="14"/>
    <col min="8629" max="8629" width="22" style="14" customWidth="1"/>
    <col min="8630" max="8630" width="3.33203125" style="14" bestFit="1" customWidth="1"/>
    <col min="8631" max="8631" width="8" style="14" bestFit="1" customWidth="1"/>
    <col min="8632" max="8632" width="6" style="14" bestFit="1" customWidth="1"/>
    <col min="8633" max="8633" width="6.1640625" style="14" bestFit="1" customWidth="1"/>
    <col min="8634" max="8634" width="6" style="14" bestFit="1" customWidth="1"/>
    <col min="8635" max="8635" width="6.1640625" style="14" bestFit="1" customWidth="1"/>
    <col min="8636" max="8636" width="5.1640625" style="14" bestFit="1" customWidth="1"/>
    <col min="8637" max="8637" width="8.1640625" style="14" bestFit="1" customWidth="1"/>
    <col min="8638" max="8659" width="0" style="14" hidden="1" customWidth="1"/>
    <col min="8660" max="8660" width="4.83203125" style="14" customWidth="1"/>
    <col min="8661" max="8661" width="7.5" style="14" customWidth="1"/>
    <col min="8662" max="8662" width="5.1640625" style="14" customWidth="1"/>
    <col min="8663" max="8663" width="7.5" style="14" customWidth="1"/>
    <col min="8664" max="8664" width="3.83203125" style="14" bestFit="1" customWidth="1"/>
    <col min="8665" max="8667" width="4.83203125" style="14" bestFit="1" customWidth="1"/>
    <col min="8668" max="8669" width="3.83203125" style="14" bestFit="1" customWidth="1"/>
    <col min="8670" max="8670" width="3.33203125" style="14" bestFit="1" customWidth="1"/>
    <col min="8671" max="8674" width="4.83203125" style="14" bestFit="1" customWidth="1"/>
    <col min="8675" max="8675" width="4" style="14" bestFit="1" customWidth="1"/>
    <col min="8676" max="8676" width="5" style="14" bestFit="1" customWidth="1"/>
    <col min="8677" max="8881" width="9.33203125" style="14"/>
    <col min="8882" max="8882" width="5" style="14" bestFit="1" customWidth="1"/>
    <col min="8883" max="8883" width="7" style="14" bestFit="1" customWidth="1"/>
    <col min="8884" max="8884" width="9.33203125" style="14"/>
    <col min="8885" max="8885" width="22" style="14" customWidth="1"/>
    <col min="8886" max="8886" width="3.33203125" style="14" bestFit="1" customWidth="1"/>
    <col min="8887" max="8887" width="8" style="14" bestFit="1" customWidth="1"/>
    <col min="8888" max="8888" width="6" style="14" bestFit="1" customWidth="1"/>
    <col min="8889" max="8889" width="6.1640625" style="14" bestFit="1" customWidth="1"/>
    <col min="8890" max="8890" width="6" style="14" bestFit="1" customWidth="1"/>
    <col min="8891" max="8891" width="6.1640625" style="14" bestFit="1" customWidth="1"/>
    <col min="8892" max="8892" width="5.1640625" style="14" bestFit="1" customWidth="1"/>
    <col min="8893" max="8893" width="8.1640625" style="14" bestFit="1" customWidth="1"/>
    <col min="8894" max="8915" width="0" style="14" hidden="1" customWidth="1"/>
    <col min="8916" max="8916" width="4.83203125" style="14" customWidth="1"/>
    <col min="8917" max="8917" width="7.5" style="14" customWidth="1"/>
    <col min="8918" max="8918" width="5.1640625" style="14" customWidth="1"/>
    <col min="8919" max="8919" width="7.5" style="14" customWidth="1"/>
    <col min="8920" max="8920" width="3.83203125" style="14" bestFit="1" customWidth="1"/>
    <col min="8921" max="8923" width="4.83203125" style="14" bestFit="1" customWidth="1"/>
    <col min="8924" max="8925" width="3.83203125" style="14" bestFit="1" customWidth="1"/>
    <col min="8926" max="8926" width="3.33203125" style="14" bestFit="1" customWidth="1"/>
    <col min="8927" max="8930" width="4.83203125" style="14" bestFit="1" customWidth="1"/>
    <col min="8931" max="8931" width="4" style="14" bestFit="1" customWidth="1"/>
    <col min="8932" max="8932" width="5" style="14" bestFit="1" customWidth="1"/>
    <col min="8933" max="9137" width="9.33203125" style="14"/>
    <col min="9138" max="9138" width="5" style="14" bestFit="1" customWidth="1"/>
    <col min="9139" max="9139" width="7" style="14" bestFit="1" customWidth="1"/>
    <col min="9140" max="9140" width="9.33203125" style="14"/>
    <col min="9141" max="9141" width="22" style="14" customWidth="1"/>
    <col min="9142" max="9142" width="3.33203125" style="14" bestFit="1" customWidth="1"/>
    <col min="9143" max="9143" width="8" style="14" bestFit="1" customWidth="1"/>
    <col min="9144" max="9144" width="6" style="14" bestFit="1" customWidth="1"/>
    <col min="9145" max="9145" width="6.1640625" style="14" bestFit="1" customWidth="1"/>
    <col min="9146" max="9146" width="6" style="14" bestFit="1" customWidth="1"/>
    <col min="9147" max="9147" width="6.1640625" style="14" bestFit="1" customWidth="1"/>
    <col min="9148" max="9148" width="5.1640625" style="14" bestFit="1" customWidth="1"/>
    <col min="9149" max="9149" width="8.1640625" style="14" bestFit="1" customWidth="1"/>
    <col min="9150" max="9171" width="0" style="14" hidden="1" customWidth="1"/>
    <col min="9172" max="9172" width="4.83203125" style="14" customWidth="1"/>
    <col min="9173" max="9173" width="7.5" style="14" customWidth="1"/>
    <col min="9174" max="9174" width="5.1640625" style="14" customWidth="1"/>
    <col min="9175" max="9175" width="7.5" style="14" customWidth="1"/>
    <col min="9176" max="9176" width="3.83203125" style="14" bestFit="1" customWidth="1"/>
    <col min="9177" max="9179" width="4.83203125" style="14" bestFit="1" customWidth="1"/>
    <col min="9180" max="9181" width="3.83203125" style="14" bestFit="1" customWidth="1"/>
    <col min="9182" max="9182" width="3.33203125" style="14" bestFit="1" customWidth="1"/>
    <col min="9183" max="9186" width="4.83203125" style="14" bestFit="1" customWidth="1"/>
    <col min="9187" max="9187" width="4" style="14" bestFit="1" customWidth="1"/>
    <col min="9188" max="9188" width="5" style="14" bestFit="1" customWidth="1"/>
    <col min="9189" max="9393" width="9.33203125" style="14"/>
    <col min="9394" max="9394" width="5" style="14" bestFit="1" customWidth="1"/>
    <col min="9395" max="9395" width="7" style="14" bestFit="1" customWidth="1"/>
    <col min="9396" max="9396" width="9.33203125" style="14"/>
    <col min="9397" max="9397" width="22" style="14" customWidth="1"/>
    <col min="9398" max="9398" width="3.33203125" style="14" bestFit="1" customWidth="1"/>
    <col min="9399" max="9399" width="8" style="14" bestFit="1" customWidth="1"/>
    <col min="9400" max="9400" width="6" style="14" bestFit="1" customWidth="1"/>
    <col min="9401" max="9401" width="6.1640625" style="14" bestFit="1" customWidth="1"/>
    <col min="9402" max="9402" width="6" style="14" bestFit="1" customWidth="1"/>
    <col min="9403" max="9403" width="6.1640625" style="14" bestFit="1" customWidth="1"/>
    <col min="9404" max="9404" width="5.1640625" style="14" bestFit="1" customWidth="1"/>
    <col min="9405" max="9405" width="8.1640625" style="14" bestFit="1" customWidth="1"/>
    <col min="9406" max="9427" width="0" style="14" hidden="1" customWidth="1"/>
    <col min="9428" max="9428" width="4.83203125" style="14" customWidth="1"/>
    <col min="9429" max="9429" width="7.5" style="14" customWidth="1"/>
    <col min="9430" max="9430" width="5.1640625" style="14" customWidth="1"/>
    <col min="9431" max="9431" width="7.5" style="14" customWidth="1"/>
    <col min="9432" max="9432" width="3.83203125" style="14" bestFit="1" customWidth="1"/>
    <col min="9433" max="9435" width="4.83203125" style="14" bestFit="1" customWidth="1"/>
    <col min="9436" max="9437" width="3.83203125" style="14" bestFit="1" customWidth="1"/>
    <col min="9438" max="9438" width="3.33203125" style="14" bestFit="1" customWidth="1"/>
    <col min="9439" max="9442" width="4.83203125" style="14" bestFit="1" customWidth="1"/>
    <col min="9443" max="9443" width="4" style="14" bestFit="1" customWidth="1"/>
    <col min="9444" max="9444" width="5" style="14" bestFit="1" customWidth="1"/>
    <col min="9445" max="9649" width="9.33203125" style="14"/>
    <col min="9650" max="9650" width="5" style="14" bestFit="1" customWidth="1"/>
    <col min="9651" max="9651" width="7" style="14" bestFit="1" customWidth="1"/>
    <col min="9652" max="9652" width="9.33203125" style="14"/>
    <col min="9653" max="9653" width="22" style="14" customWidth="1"/>
    <col min="9654" max="9654" width="3.33203125" style="14" bestFit="1" customWidth="1"/>
    <col min="9655" max="9655" width="8" style="14" bestFit="1" customWidth="1"/>
    <col min="9656" max="9656" width="6" style="14" bestFit="1" customWidth="1"/>
    <col min="9657" max="9657" width="6.1640625" style="14" bestFit="1" customWidth="1"/>
    <col min="9658" max="9658" width="6" style="14" bestFit="1" customWidth="1"/>
    <col min="9659" max="9659" width="6.1640625" style="14" bestFit="1" customWidth="1"/>
    <col min="9660" max="9660" width="5.1640625" style="14" bestFit="1" customWidth="1"/>
    <col min="9661" max="9661" width="8.1640625" style="14" bestFit="1" customWidth="1"/>
    <col min="9662" max="9683" width="0" style="14" hidden="1" customWidth="1"/>
    <col min="9684" max="9684" width="4.83203125" style="14" customWidth="1"/>
    <col min="9685" max="9685" width="7.5" style="14" customWidth="1"/>
    <col min="9686" max="9686" width="5.1640625" style="14" customWidth="1"/>
    <col min="9687" max="9687" width="7.5" style="14" customWidth="1"/>
    <col min="9688" max="9688" width="3.83203125" style="14" bestFit="1" customWidth="1"/>
    <col min="9689" max="9691" width="4.83203125" style="14" bestFit="1" customWidth="1"/>
    <col min="9692" max="9693" width="3.83203125" style="14" bestFit="1" customWidth="1"/>
    <col min="9694" max="9694" width="3.33203125" style="14" bestFit="1" customWidth="1"/>
    <col min="9695" max="9698" width="4.83203125" style="14" bestFit="1" customWidth="1"/>
    <col min="9699" max="9699" width="4" style="14" bestFit="1" customWidth="1"/>
    <col min="9700" max="9700" width="5" style="14" bestFit="1" customWidth="1"/>
    <col min="9701" max="9905" width="9.33203125" style="14"/>
    <col min="9906" max="9906" width="5" style="14" bestFit="1" customWidth="1"/>
    <col min="9907" max="9907" width="7" style="14" bestFit="1" customWidth="1"/>
    <col min="9908" max="9908" width="9.33203125" style="14"/>
    <col min="9909" max="9909" width="22" style="14" customWidth="1"/>
    <col min="9910" max="9910" width="3.33203125" style="14" bestFit="1" customWidth="1"/>
    <col min="9911" max="9911" width="8" style="14" bestFit="1" customWidth="1"/>
    <col min="9912" max="9912" width="6" style="14" bestFit="1" customWidth="1"/>
    <col min="9913" max="9913" width="6.1640625" style="14" bestFit="1" customWidth="1"/>
    <col min="9914" max="9914" width="6" style="14" bestFit="1" customWidth="1"/>
    <col min="9915" max="9915" width="6.1640625" style="14" bestFit="1" customWidth="1"/>
    <col min="9916" max="9916" width="5.1640625" style="14" bestFit="1" customWidth="1"/>
    <col min="9917" max="9917" width="8.1640625" style="14" bestFit="1" customWidth="1"/>
    <col min="9918" max="9939" width="0" style="14" hidden="1" customWidth="1"/>
    <col min="9940" max="9940" width="4.83203125" style="14" customWidth="1"/>
    <col min="9941" max="9941" width="7.5" style="14" customWidth="1"/>
    <col min="9942" max="9942" width="5.1640625" style="14" customWidth="1"/>
    <col min="9943" max="9943" width="7.5" style="14" customWidth="1"/>
    <col min="9944" max="9944" width="3.83203125" style="14" bestFit="1" customWidth="1"/>
    <col min="9945" max="9947" width="4.83203125" style="14" bestFit="1" customWidth="1"/>
    <col min="9948" max="9949" width="3.83203125" style="14" bestFit="1" customWidth="1"/>
    <col min="9950" max="9950" width="3.33203125" style="14" bestFit="1" customWidth="1"/>
    <col min="9951" max="9954" width="4.83203125" style="14" bestFit="1" customWidth="1"/>
    <col min="9955" max="9955" width="4" style="14" bestFit="1" customWidth="1"/>
    <col min="9956" max="9956" width="5" style="14" bestFit="1" customWidth="1"/>
    <col min="9957" max="10161" width="9.33203125" style="14"/>
    <col min="10162" max="10162" width="5" style="14" bestFit="1" customWidth="1"/>
    <col min="10163" max="10163" width="7" style="14" bestFit="1" customWidth="1"/>
    <col min="10164" max="10164" width="9.33203125" style="14"/>
    <col min="10165" max="10165" width="22" style="14" customWidth="1"/>
    <col min="10166" max="10166" width="3.33203125" style="14" bestFit="1" customWidth="1"/>
    <col min="10167" max="10167" width="8" style="14" bestFit="1" customWidth="1"/>
    <col min="10168" max="10168" width="6" style="14" bestFit="1" customWidth="1"/>
    <col min="10169" max="10169" width="6.1640625" style="14" bestFit="1" customWidth="1"/>
    <col min="10170" max="10170" width="6" style="14" bestFit="1" customWidth="1"/>
    <col min="10171" max="10171" width="6.1640625" style="14" bestFit="1" customWidth="1"/>
    <col min="10172" max="10172" width="5.1640625" style="14" bestFit="1" customWidth="1"/>
    <col min="10173" max="10173" width="8.1640625" style="14" bestFit="1" customWidth="1"/>
    <col min="10174" max="10195" width="0" style="14" hidden="1" customWidth="1"/>
    <col min="10196" max="10196" width="4.83203125" style="14" customWidth="1"/>
    <col min="10197" max="10197" width="7.5" style="14" customWidth="1"/>
    <col min="10198" max="10198" width="5.1640625" style="14" customWidth="1"/>
    <col min="10199" max="10199" width="7.5" style="14" customWidth="1"/>
    <col min="10200" max="10200" width="3.83203125" style="14" bestFit="1" customWidth="1"/>
    <col min="10201" max="10203" width="4.83203125" style="14" bestFit="1" customWidth="1"/>
    <col min="10204" max="10205" width="3.83203125" style="14" bestFit="1" customWidth="1"/>
    <col min="10206" max="10206" width="3.33203125" style="14" bestFit="1" customWidth="1"/>
    <col min="10207" max="10210" width="4.83203125" style="14" bestFit="1" customWidth="1"/>
    <col min="10211" max="10211" width="4" style="14" bestFit="1" customWidth="1"/>
    <col min="10212" max="10212" width="5" style="14" bestFit="1" customWidth="1"/>
    <col min="10213" max="10417" width="9.33203125" style="14"/>
    <col min="10418" max="10418" width="5" style="14" bestFit="1" customWidth="1"/>
    <col min="10419" max="10419" width="7" style="14" bestFit="1" customWidth="1"/>
    <col min="10420" max="10420" width="9.33203125" style="14"/>
    <col min="10421" max="10421" width="22" style="14" customWidth="1"/>
    <col min="10422" max="10422" width="3.33203125" style="14" bestFit="1" customWidth="1"/>
    <col min="10423" max="10423" width="8" style="14" bestFit="1" customWidth="1"/>
    <col min="10424" max="10424" width="6" style="14" bestFit="1" customWidth="1"/>
    <col min="10425" max="10425" width="6.1640625" style="14" bestFit="1" customWidth="1"/>
    <col min="10426" max="10426" width="6" style="14" bestFit="1" customWidth="1"/>
    <col min="10427" max="10427" width="6.1640625" style="14" bestFit="1" customWidth="1"/>
    <col min="10428" max="10428" width="5.1640625" style="14" bestFit="1" customWidth="1"/>
    <col min="10429" max="10429" width="8.1640625" style="14" bestFit="1" customWidth="1"/>
    <col min="10430" max="10451" width="0" style="14" hidden="1" customWidth="1"/>
    <col min="10452" max="10452" width="4.83203125" style="14" customWidth="1"/>
    <col min="10453" max="10453" width="7.5" style="14" customWidth="1"/>
    <col min="10454" max="10454" width="5.1640625" style="14" customWidth="1"/>
    <col min="10455" max="10455" width="7.5" style="14" customWidth="1"/>
    <col min="10456" max="10456" width="3.83203125" style="14" bestFit="1" customWidth="1"/>
    <col min="10457" max="10459" width="4.83203125" style="14" bestFit="1" customWidth="1"/>
    <col min="10460" max="10461" width="3.83203125" style="14" bestFit="1" customWidth="1"/>
    <col min="10462" max="10462" width="3.33203125" style="14" bestFit="1" customWidth="1"/>
    <col min="10463" max="10466" width="4.83203125" style="14" bestFit="1" customWidth="1"/>
    <col min="10467" max="10467" width="4" style="14" bestFit="1" customWidth="1"/>
    <col min="10468" max="10468" width="5" style="14" bestFit="1" customWidth="1"/>
    <col min="10469" max="10673" width="9.33203125" style="14"/>
    <col min="10674" max="10674" width="5" style="14" bestFit="1" customWidth="1"/>
    <col min="10675" max="10675" width="7" style="14" bestFit="1" customWidth="1"/>
    <col min="10676" max="10676" width="9.33203125" style="14"/>
    <col min="10677" max="10677" width="22" style="14" customWidth="1"/>
    <col min="10678" max="10678" width="3.33203125" style="14" bestFit="1" customWidth="1"/>
    <col min="10679" max="10679" width="8" style="14" bestFit="1" customWidth="1"/>
    <col min="10680" max="10680" width="6" style="14" bestFit="1" customWidth="1"/>
    <col min="10681" max="10681" width="6.1640625" style="14" bestFit="1" customWidth="1"/>
    <col min="10682" max="10682" width="6" style="14" bestFit="1" customWidth="1"/>
    <col min="10683" max="10683" width="6.1640625" style="14" bestFit="1" customWidth="1"/>
    <col min="10684" max="10684" width="5.1640625" style="14" bestFit="1" customWidth="1"/>
    <col min="10685" max="10685" width="8.1640625" style="14" bestFit="1" customWidth="1"/>
    <col min="10686" max="10707" width="0" style="14" hidden="1" customWidth="1"/>
    <col min="10708" max="10708" width="4.83203125" style="14" customWidth="1"/>
    <col min="10709" max="10709" width="7.5" style="14" customWidth="1"/>
    <col min="10710" max="10710" width="5.1640625" style="14" customWidth="1"/>
    <col min="10711" max="10711" width="7.5" style="14" customWidth="1"/>
    <col min="10712" max="10712" width="3.83203125" style="14" bestFit="1" customWidth="1"/>
    <col min="10713" max="10715" width="4.83203125" style="14" bestFit="1" customWidth="1"/>
    <col min="10716" max="10717" width="3.83203125" style="14" bestFit="1" customWidth="1"/>
    <col min="10718" max="10718" width="3.33203125" style="14" bestFit="1" customWidth="1"/>
    <col min="10719" max="10722" width="4.83203125" style="14" bestFit="1" customWidth="1"/>
    <col min="10723" max="10723" width="4" style="14" bestFit="1" customWidth="1"/>
    <col min="10724" max="10724" width="5" style="14" bestFit="1" customWidth="1"/>
    <col min="10725" max="10929" width="9.33203125" style="14"/>
    <col min="10930" max="10930" width="5" style="14" bestFit="1" customWidth="1"/>
    <col min="10931" max="10931" width="7" style="14" bestFit="1" customWidth="1"/>
    <col min="10932" max="10932" width="9.33203125" style="14"/>
    <col min="10933" max="10933" width="22" style="14" customWidth="1"/>
    <col min="10934" max="10934" width="3.33203125" style="14" bestFit="1" customWidth="1"/>
    <col min="10935" max="10935" width="8" style="14" bestFit="1" customWidth="1"/>
    <col min="10936" max="10936" width="6" style="14" bestFit="1" customWidth="1"/>
    <col min="10937" max="10937" width="6.1640625" style="14" bestFit="1" customWidth="1"/>
    <col min="10938" max="10938" width="6" style="14" bestFit="1" customWidth="1"/>
    <col min="10939" max="10939" width="6.1640625" style="14" bestFit="1" customWidth="1"/>
    <col min="10940" max="10940" width="5.1640625" style="14" bestFit="1" customWidth="1"/>
    <col min="10941" max="10941" width="8.1640625" style="14" bestFit="1" customWidth="1"/>
    <col min="10942" max="10963" width="0" style="14" hidden="1" customWidth="1"/>
    <col min="10964" max="10964" width="4.83203125" style="14" customWidth="1"/>
    <col min="10965" max="10965" width="7.5" style="14" customWidth="1"/>
    <col min="10966" max="10966" width="5.1640625" style="14" customWidth="1"/>
    <col min="10967" max="10967" width="7.5" style="14" customWidth="1"/>
    <col min="10968" max="10968" width="3.83203125" style="14" bestFit="1" customWidth="1"/>
    <col min="10969" max="10971" width="4.83203125" style="14" bestFit="1" customWidth="1"/>
    <col min="10972" max="10973" width="3.83203125" style="14" bestFit="1" customWidth="1"/>
    <col min="10974" max="10974" width="3.33203125" style="14" bestFit="1" customWidth="1"/>
    <col min="10975" max="10978" width="4.83203125" style="14" bestFit="1" customWidth="1"/>
    <col min="10979" max="10979" width="4" style="14" bestFit="1" customWidth="1"/>
    <col min="10980" max="10980" width="5" style="14" bestFit="1" customWidth="1"/>
    <col min="10981" max="11185" width="9.33203125" style="14"/>
    <col min="11186" max="11186" width="5" style="14" bestFit="1" customWidth="1"/>
    <col min="11187" max="11187" width="7" style="14" bestFit="1" customWidth="1"/>
    <col min="11188" max="11188" width="9.33203125" style="14"/>
    <col min="11189" max="11189" width="22" style="14" customWidth="1"/>
    <col min="11190" max="11190" width="3.33203125" style="14" bestFit="1" customWidth="1"/>
    <col min="11191" max="11191" width="8" style="14" bestFit="1" customWidth="1"/>
    <col min="11192" max="11192" width="6" style="14" bestFit="1" customWidth="1"/>
    <col min="11193" max="11193" width="6.1640625" style="14" bestFit="1" customWidth="1"/>
    <col min="11194" max="11194" width="6" style="14" bestFit="1" customWidth="1"/>
    <col min="11195" max="11195" width="6.1640625" style="14" bestFit="1" customWidth="1"/>
    <col min="11196" max="11196" width="5.1640625" style="14" bestFit="1" customWidth="1"/>
    <col min="11197" max="11197" width="8.1640625" style="14" bestFit="1" customWidth="1"/>
    <col min="11198" max="11219" width="0" style="14" hidden="1" customWidth="1"/>
    <col min="11220" max="11220" width="4.83203125" style="14" customWidth="1"/>
    <col min="11221" max="11221" width="7.5" style="14" customWidth="1"/>
    <col min="11222" max="11222" width="5.1640625" style="14" customWidth="1"/>
    <col min="11223" max="11223" width="7.5" style="14" customWidth="1"/>
    <col min="11224" max="11224" width="3.83203125" style="14" bestFit="1" customWidth="1"/>
    <col min="11225" max="11227" width="4.83203125" style="14" bestFit="1" customWidth="1"/>
    <col min="11228" max="11229" width="3.83203125" style="14" bestFit="1" customWidth="1"/>
    <col min="11230" max="11230" width="3.33203125" style="14" bestFit="1" customWidth="1"/>
    <col min="11231" max="11234" width="4.83203125" style="14" bestFit="1" customWidth="1"/>
    <col min="11235" max="11235" width="4" style="14" bestFit="1" customWidth="1"/>
    <col min="11236" max="11236" width="5" style="14" bestFit="1" customWidth="1"/>
    <col min="11237" max="11441" width="9.33203125" style="14"/>
    <col min="11442" max="11442" width="5" style="14" bestFit="1" customWidth="1"/>
    <col min="11443" max="11443" width="7" style="14" bestFit="1" customWidth="1"/>
    <col min="11444" max="11444" width="9.33203125" style="14"/>
    <col min="11445" max="11445" width="22" style="14" customWidth="1"/>
    <col min="11446" max="11446" width="3.33203125" style="14" bestFit="1" customWidth="1"/>
    <col min="11447" max="11447" width="8" style="14" bestFit="1" customWidth="1"/>
    <col min="11448" max="11448" width="6" style="14" bestFit="1" customWidth="1"/>
    <col min="11449" max="11449" width="6.1640625" style="14" bestFit="1" customWidth="1"/>
    <col min="11450" max="11450" width="6" style="14" bestFit="1" customWidth="1"/>
    <col min="11451" max="11451" width="6.1640625" style="14" bestFit="1" customWidth="1"/>
    <col min="11452" max="11452" width="5.1640625" style="14" bestFit="1" customWidth="1"/>
    <col min="11453" max="11453" width="8.1640625" style="14" bestFit="1" customWidth="1"/>
    <col min="11454" max="11475" width="0" style="14" hidden="1" customWidth="1"/>
    <col min="11476" max="11476" width="4.83203125" style="14" customWidth="1"/>
    <col min="11477" max="11477" width="7.5" style="14" customWidth="1"/>
    <col min="11478" max="11478" width="5.1640625" style="14" customWidth="1"/>
    <col min="11479" max="11479" width="7.5" style="14" customWidth="1"/>
    <col min="11480" max="11480" width="3.83203125" style="14" bestFit="1" customWidth="1"/>
    <col min="11481" max="11483" width="4.83203125" style="14" bestFit="1" customWidth="1"/>
    <col min="11484" max="11485" width="3.83203125" style="14" bestFit="1" customWidth="1"/>
    <col min="11486" max="11486" width="3.33203125" style="14" bestFit="1" customWidth="1"/>
    <col min="11487" max="11490" width="4.83203125" style="14" bestFit="1" customWidth="1"/>
    <col min="11491" max="11491" width="4" style="14" bestFit="1" customWidth="1"/>
    <col min="11492" max="11492" width="5" style="14" bestFit="1" customWidth="1"/>
    <col min="11493" max="11697" width="9.33203125" style="14"/>
    <col min="11698" max="11698" width="5" style="14" bestFit="1" customWidth="1"/>
    <col min="11699" max="11699" width="7" style="14" bestFit="1" customWidth="1"/>
    <col min="11700" max="11700" width="9.33203125" style="14"/>
    <col min="11701" max="11701" width="22" style="14" customWidth="1"/>
    <col min="11702" max="11702" width="3.33203125" style="14" bestFit="1" customWidth="1"/>
    <col min="11703" max="11703" width="8" style="14" bestFit="1" customWidth="1"/>
    <col min="11704" max="11704" width="6" style="14" bestFit="1" customWidth="1"/>
    <col min="11705" max="11705" width="6.1640625" style="14" bestFit="1" customWidth="1"/>
    <col min="11706" max="11706" width="6" style="14" bestFit="1" customWidth="1"/>
    <col min="11707" max="11707" width="6.1640625" style="14" bestFit="1" customWidth="1"/>
    <col min="11708" max="11708" width="5.1640625" style="14" bestFit="1" customWidth="1"/>
    <col min="11709" max="11709" width="8.1640625" style="14" bestFit="1" customWidth="1"/>
    <col min="11710" max="11731" width="0" style="14" hidden="1" customWidth="1"/>
    <col min="11732" max="11732" width="4.83203125" style="14" customWidth="1"/>
    <col min="11733" max="11733" width="7.5" style="14" customWidth="1"/>
    <col min="11734" max="11734" width="5.1640625" style="14" customWidth="1"/>
    <col min="11735" max="11735" width="7.5" style="14" customWidth="1"/>
    <col min="11736" max="11736" width="3.83203125" style="14" bestFit="1" customWidth="1"/>
    <col min="11737" max="11739" width="4.83203125" style="14" bestFit="1" customWidth="1"/>
    <col min="11740" max="11741" width="3.83203125" style="14" bestFit="1" customWidth="1"/>
    <col min="11742" max="11742" width="3.33203125" style="14" bestFit="1" customWidth="1"/>
    <col min="11743" max="11746" width="4.83203125" style="14" bestFit="1" customWidth="1"/>
    <col min="11747" max="11747" width="4" style="14" bestFit="1" customWidth="1"/>
    <col min="11748" max="11748" width="5" style="14" bestFit="1" customWidth="1"/>
    <col min="11749" max="11953" width="9.33203125" style="14"/>
    <col min="11954" max="11954" width="5" style="14" bestFit="1" customWidth="1"/>
    <col min="11955" max="11955" width="7" style="14" bestFit="1" customWidth="1"/>
    <col min="11956" max="11956" width="9.33203125" style="14"/>
    <col min="11957" max="11957" width="22" style="14" customWidth="1"/>
    <col min="11958" max="11958" width="3.33203125" style="14" bestFit="1" customWidth="1"/>
    <col min="11959" max="11959" width="8" style="14" bestFit="1" customWidth="1"/>
    <col min="11960" max="11960" width="6" style="14" bestFit="1" customWidth="1"/>
    <col min="11961" max="11961" width="6.1640625" style="14" bestFit="1" customWidth="1"/>
    <col min="11962" max="11962" width="6" style="14" bestFit="1" customWidth="1"/>
    <col min="11963" max="11963" width="6.1640625" style="14" bestFit="1" customWidth="1"/>
    <col min="11964" max="11964" width="5.1640625" style="14" bestFit="1" customWidth="1"/>
    <col min="11965" max="11965" width="8.1640625" style="14" bestFit="1" customWidth="1"/>
    <col min="11966" max="11987" width="0" style="14" hidden="1" customWidth="1"/>
    <col min="11988" max="11988" width="4.83203125" style="14" customWidth="1"/>
    <col min="11989" max="11989" width="7.5" style="14" customWidth="1"/>
    <col min="11990" max="11990" width="5.1640625" style="14" customWidth="1"/>
    <col min="11991" max="11991" width="7.5" style="14" customWidth="1"/>
    <col min="11992" max="11992" width="3.83203125" style="14" bestFit="1" customWidth="1"/>
    <col min="11993" max="11995" width="4.83203125" style="14" bestFit="1" customWidth="1"/>
    <col min="11996" max="11997" width="3.83203125" style="14" bestFit="1" customWidth="1"/>
    <col min="11998" max="11998" width="3.33203125" style="14" bestFit="1" customWidth="1"/>
    <col min="11999" max="12002" width="4.83203125" style="14" bestFit="1" customWidth="1"/>
    <col min="12003" max="12003" width="4" style="14" bestFit="1" customWidth="1"/>
    <col min="12004" max="12004" width="5" style="14" bestFit="1" customWidth="1"/>
    <col min="12005" max="12209" width="9.33203125" style="14"/>
    <col min="12210" max="12210" width="5" style="14" bestFit="1" customWidth="1"/>
    <col min="12211" max="12211" width="7" style="14" bestFit="1" customWidth="1"/>
    <col min="12212" max="12212" width="9.33203125" style="14"/>
    <col min="12213" max="12213" width="22" style="14" customWidth="1"/>
    <col min="12214" max="12214" width="3.33203125" style="14" bestFit="1" customWidth="1"/>
    <col min="12215" max="12215" width="8" style="14" bestFit="1" customWidth="1"/>
    <col min="12216" max="12216" width="6" style="14" bestFit="1" customWidth="1"/>
    <col min="12217" max="12217" width="6.1640625" style="14" bestFit="1" customWidth="1"/>
    <col min="12218" max="12218" width="6" style="14" bestFit="1" customWidth="1"/>
    <col min="12219" max="12219" width="6.1640625" style="14" bestFit="1" customWidth="1"/>
    <col min="12220" max="12220" width="5.1640625" style="14" bestFit="1" customWidth="1"/>
    <col min="12221" max="12221" width="8.1640625" style="14" bestFit="1" customWidth="1"/>
    <col min="12222" max="12243" width="0" style="14" hidden="1" customWidth="1"/>
    <col min="12244" max="12244" width="4.83203125" style="14" customWidth="1"/>
    <col min="12245" max="12245" width="7.5" style="14" customWidth="1"/>
    <col min="12246" max="12246" width="5.1640625" style="14" customWidth="1"/>
    <col min="12247" max="12247" width="7.5" style="14" customWidth="1"/>
    <col min="12248" max="12248" width="3.83203125" style="14" bestFit="1" customWidth="1"/>
    <col min="12249" max="12251" width="4.83203125" style="14" bestFit="1" customWidth="1"/>
    <col min="12252" max="12253" width="3.83203125" style="14" bestFit="1" customWidth="1"/>
    <col min="12254" max="12254" width="3.33203125" style="14" bestFit="1" customWidth="1"/>
    <col min="12255" max="12258" width="4.83203125" style="14" bestFit="1" customWidth="1"/>
    <col min="12259" max="12259" width="4" style="14" bestFit="1" customWidth="1"/>
    <col min="12260" max="12260" width="5" style="14" bestFit="1" customWidth="1"/>
    <col min="12261" max="12465" width="9.33203125" style="14"/>
    <col min="12466" max="12466" width="5" style="14" bestFit="1" customWidth="1"/>
    <col min="12467" max="12467" width="7" style="14" bestFit="1" customWidth="1"/>
    <col min="12468" max="12468" width="9.33203125" style="14"/>
    <col min="12469" max="12469" width="22" style="14" customWidth="1"/>
    <col min="12470" max="12470" width="3.33203125" style="14" bestFit="1" customWidth="1"/>
    <col min="12471" max="12471" width="8" style="14" bestFit="1" customWidth="1"/>
    <col min="12472" max="12472" width="6" style="14" bestFit="1" customWidth="1"/>
    <col min="12473" max="12473" width="6.1640625" style="14" bestFit="1" customWidth="1"/>
    <col min="12474" max="12474" width="6" style="14" bestFit="1" customWidth="1"/>
    <col min="12475" max="12475" width="6.1640625" style="14" bestFit="1" customWidth="1"/>
    <col min="12476" max="12476" width="5.1640625" style="14" bestFit="1" customWidth="1"/>
    <col min="12477" max="12477" width="8.1640625" style="14" bestFit="1" customWidth="1"/>
    <col min="12478" max="12499" width="0" style="14" hidden="1" customWidth="1"/>
    <col min="12500" max="12500" width="4.83203125" style="14" customWidth="1"/>
    <col min="12501" max="12501" width="7.5" style="14" customWidth="1"/>
    <col min="12502" max="12502" width="5.1640625" style="14" customWidth="1"/>
    <col min="12503" max="12503" width="7.5" style="14" customWidth="1"/>
    <col min="12504" max="12504" width="3.83203125" style="14" bestFit="1" customWidth="1"/>
    <col min="12505" max="12507" width="4.83203125" style="14" bestFit="1" customWidth="1"/>
    <col min="12508" max="12509" width="3.83203125" style="14" bestFit="1" customWidth="1"/>
    <col min="12510" max="12510" width="3.33203125" style="14" bestFit="1" customWidth="1"/>
    <col min="12511" max="12514" width="4.83203125" style="14" bestFit="1" customWidth="1"/>
    <col min="12515" max="12515" width="4" style="14" bestFit="1" customWidth="1"/>
    <col min="12516" max="12516" width="5" style="14" bestFit="1" customWidth="1"/>
    <col min="12517" max="12721" width="9.33203125" style="14"/>
    <col min="12722" max="12722" width="5" style="14" bestFit="1" customWidth="1"/>
    <col min="12723" max="12723" width="7" style="14" bestFit="1" customWidth="1"/>
    <col min="12724" max="12724" width="9.33203125" style="14"/>
    <col min="12725" max="12725" width="22" style="14" customWidth="1"/>
    <col min="12726" max="12726" width="3.33203125" style="14" bestFit="1" customWidth="1"/>
    <col min="12727" max="12727" width="8" style="14" bestFit="1" customWidth="1"/>
    <col min="12728" max="12728" width="6" style="14" bestFit="1" customWidth="1"/>
    <col min="12729" max="12729" width="6.1640625" style="14" bestFit="1" customWidth="1"/>
    <col min="12730" max="12730" width="6" style="14" bestFit="1" customWidth="1"/>
    <col min="12731" max="12731" width="6.1640625" style="14" bestFit="1" customWidth="1"/>
    <col min="12732" max="12732" width="5.1640625" style="14" bestFit="1" customWidth="1"/>
    <col min="12733" max="12733" width="8.1640625" style="14" bestFit="1" customWidth="1"/>
    <col min="12734" max="12755" width="0" style="14" hidden="1" customWidth="1"/>
    <col min="12756" max="12756" width="4.83203125" style="14" customWidth="1"/>
    <col min="12757" max="12757" width="7.5" style="14" customWidth="1"/>
    <col min="12758" max="12758" width="5.1640625" style="14" customWidth="1"/>
    <col min="12759" max="12759" width="7.5" style="14" customWidth="1"/>
    <col min="12760" max="12760" width="3.83203125" style="14" bestFit="1" customWidth="1"/>
    <col min="12761" max="12763" width="4.83203125" style="14" bestFit="1" customWidth="1"/>
    <col min="12764" max="12765" width="3.83203125" style="14" bestFit="1" customWidth="1"/>
    <col min="12766" max="12766" width="3.33203125" style="14" bestFit="1" customWidth="1"/>
    <col min="12767" max="12770" width="4.83203125" style="14" bestFit="1" customWidth="1"/>
    <col min="12771" max="12771" width="4" style="14" bestFit="1" customWidth="1"/>
    <col min="12772" max="12772" width="5" style="14" bestFit="1" customWidth="1"/>
    <col min="12773" max="12977" width="9.33203125" style="14"/>
    <col min="12978" max="12978" width="5" style="14" bestFit="1" customWidth="1"/>
    <col min="12979" max="12979" width="7" style="14" bestFit="1" customWidth="1"/>
    <col min="12980" max="12980" width="9.33203125" style="14"/>
    <col min="12981" max="12981" width="22" style="14" customWidth="1"/>
    <col min="12982" max="12982" width="3.33203125" style="14" bestFit="1" customWidth="1"/>
    <col min="12983" max="12983" width="8" style="14" bestFit="1" customWidth="1"/>
    <col min="12984" max="12984" width="6" style="14" bestFit="1" customWidth="1"/>
    <col min="12985" max="12985" width="6.1640625" style="14" bestFit="1" customWidth="1"/>
    <col min="12986" max="12986" width="6" style="14" bestFit="1" customWidth="1"/>
    <col min="12987" max="12987" width="6.1640625" style="14" bestFit="1" customWidth="1"/>
    <col min="12988" max="12988" width="5.1640625" style="14" bestFit="1" customWidth="1"/>
    <col min="12989" max="12989" width="8.1640625" style="14" bestFit="1" customWidth="1"/>
    <col min="12990" max="13011" width="0" style="14" hidden="1" customWidth="1"/>
    <col min="13012" max="13012" width="4.83203125" style="14" customWidth="1"/>
    <col min="13013" max="13013" width="7.5" style="14" customWidth="1"/>
    <col min="13014" max="13014" width="5.1640625" style="14" customWidth="1"/>
    <col min="13015" max="13015" width="7.5" style="14" customWidth="1"/>
    <col min="13016" max="13016" width="3.83203125" style="14" bestFit="1" customWidth="1"/>
    <col min="13017" max="13019" width="4.83203125" style="14" bestFit="1" customWidth="1"/>
    <col min="13020" max="13021" width="3.83203125" style="14" bestFit="1" customWidth="1"/>
    <col min="13022" max="13022" width="3.33203125" style="14" bestFit="1" customWidth="1"/>
    <col min="13023" max="13026" width="4.83203125" style="14" bestFit="1" customWidth="1"/>
    <col min="13027" max="13027" width="4" style="14" bestFit="1" customWidth="1"/>
    <col min="13028" max="13028" width="5" style="14" bestFit="1" customWidth="1"/>
    <col min="13029" max="13233" width="9.33203125" style="14"/>
    <col min="13234" max="13234" width="5" style="14" bestFit="1" customWidth="1"/>
    <col min="13235" max="13235" width="7" style="14" bestFit="1" customWidth="1"/>
    <col min="13236" max="13236" width="9.33203125" style="14"/>
    <col min="13237" max="13237" width="22" style="14" customWidth="1"/>
    <col min="13238" max="13238" width="3.33203125" style="14" bestFit="1" customWidth="1"/>
    <col min="13239" max="13239" width="8" style="14" bestFit="1" customWidth="1"/>
    <col min="13240" max="13240" width="6" style="14" bestFit="1" customWidth="1"/>
    <col min="13241" max="13241" width="6.1640625" style="14" bestFit="1" customWidth="1"/>
    <col min="13242" max="13242" width="6" style="14" bestFit="1" customWidth="1"/>
    <col min="13243" max="13243" width="6.1640625" style="14" bestFit="1" customWidth="1"/>
    <col min="13244" max="13244" width="5.1640625" style="14" bestFit="1" customWidth="1"/>
    <col min="13245" max="13245" width="8.1640625" style="14" bestFit="1" customWidth="1"/>
    <col min="13246" max="13267" width="0" style="14" hidden="1" customWidth="1"/>
    <col min="13268" max="13268" width="4.83203125" style="14" customWidth="1"/>
    <col min="13269" max="13269" width="7.5" style="14" customWidth="1"/>
    <col min="13270" max="13270" width="5.1640625" style="14" customWidth="1"/>
    <col min="13271" max="13271" width="7.5" style="14" customWidth="1"/>
    <col min="13272" max="13272" width="3.83203125" style="14" bestFit="1" customWidth="1"/>
    <col min="13273" max="13275" width="4.83203125" style="14" bestFit="1" customWidth="1"/>
    <col min="13276" max="13277" width="3.83203125" style="14" bestFit="1" customWidth="1"/>
    <col min="13278" max="13278" width="3.33203125" style="14" bestFit="1" customWidth="1"/>
    <col min="13279" max="13282" width="4.83203125" style="14" bestFit="1" customWidth="1"/>
    <col min="13283" max="13283" width="4" style="14" bestFit="1" customWidth="1"/>
    <col min="13284" max="13284" width="5" style="14" bestFit="1" customWidth="1"/>
    <col min="13285" max="13489" width="9.33203125" style="14"/>
    <col min="13490" max="13490" width="5" style="14" bestFit="1" customWidth="1"/>
    <col min="13491" max="13491" width="7" style="14" bestFit="1" customWidth="1"/>
    <col min="13492" max="13492" width="9.33203125" style="14"/>
    <col min="13493" max="13493" width="22" style="14" customWidth="1"/>
    <col min="13494" max="13494" width="3.33203125" style="14" bestFit="1" customWidth="1"/>
    <col min="13495" max="13495" width="8" style="14" bestFit="1" customWidth="1"/>
    <col min="13496" max="13496" width="6" style="14" bestFit="1" customWidth="1"/>
    <col min="13497" max="13497" width="6.1640625" style="14" bestFit="1" customWidth="1"/>
    <col min="13498" max="13498" width="6" style="14" bestFit="1" customWidth="1"/>
    <col min="13499" max="13499" width="6.1640625" style="14" bestFit="1" customWidth="1"/>
    <col min="13500" max="13500" width="5.1640625" style="14" bestFit="1" customWidth="1"/>
    <col min="13501" max="13501" width="8.1640625" style="14" bestFit="1" customWidth="1"/>
    <col min="13502" max="13523" width="0" style="14" hidden="1" customWidth="1"/>
    <col min="13524" max="13524" width="4.83203125" style="14" customWidth="1"/>
    <col min="13525" max="13525" width="7.5" style="14" customWidth="1"/>
    <col min="13526" max="13526" width="5.1640625" style="14" customWidth="1"/>
    <col min="13527" max="13527" width="7.5" style="14" customWidth="1"/>
    <col min="13528" max="13528" width="3.83203125" style="14" bestFit="1" customWidth="1"/>
    <col min="13529" max="13531" width="4.83203125" style="14" bestFit="1" customWidth="1"/>
    <col min="13532" max="13533" width="3.83203125" style="14" bestFit="1" customWidth="1"/>
    <col min="13534" max="13534" width="3.33203125" style="14" bestFit="1" customWidth="1"/>
    <col min="13535" max="13538" width="4.83203125" style="14" bestFit="1" customWidth="1"/>
    <col min="13539" max="13539" width="4" style="14" bestFit="1" customWidth="1"/>
    <col min="13540" max="13540" width="5" style="14" bestFit="1" customWidth="1"/>
    <col min="13541" max="13745" width="9.33203125" style="14"/>
    <col min="13746" max="13746" width="5" style="14" bestFit="1" customWidth="1"/>
    <col min="13747" max="13747" width="7" style="14" bestFit="1" customWidth="1"/>
    <col min="13748" max="13748" width="9.33203125" style="14"/>
    <col min="13749" max="13749" width="22" style="14" customWidth="1"/>
    <col min="13750" max="13750" width="3.33203125" style="14" bestFit="1" customWidth="1"/>
    <col min="13751" max="13751" width="8" style="14" bestFit="1" customWidth="1"/>
    <col min="13752" max="13752" width="6" style="14" bestFit="1" customWidth="1"/>
    <col min="13753" max="13753" width="6.1640625" style="14" bestFit="1" customWidth="1"/>
    <col min="13754" max="13754" width="6" style="14" bestFit="1" customWidth="1"/>
    <col min="13755" max="13755" width="6.1640625" style="14" bestFit="1" customWidth="1"/>
    <col min="13756" max="13756" width="5.1640625" style="14" bestFit="1" customWidth="1"/>
    <col min="13757" max="13757" width="8.1640625" style="14" bestFit="1" customWidth="1"/>
    <col min="13758" max="13779" width="0" style="14" hidden="1" customWidth="1"/>
    <col min="13780" max="13780" width="4.83203125" style="14" customWidth="1"/>
    <col min="13781" max="13781" width="7.5" style="14" customWidth="1"/>
    <col min="13782" max="13782" width="5.1640625" style="14" customWidth="1"/>
    <col min="13783" max="13783" width="7.5" style="14" customWidth="1"/>
    <col min="13784" max="13784" width="3.83203125" style="14" bestFit="1" customWidth="1"/>
    <col min="13785" max="13787" width="4.83203125" style="14" bestFit="1" customWidth="1"/>
    <col min="13788" max="13789" width="3.83203125" style="14" bestFit="1" customWidth="1"/>
    <col min="13790" max="13790" width="3.33203125" style="14" bestFit="1" customWidth="1"/>
    <col min="13791" max="13794" width="4.83203125" style="14" bestFit="1" customWidth="1"/>
    <col min="13795" max="13795" width="4" style="14" bestFit="1" customWidth="1"/>
    <col min="13796" max="13796" width="5" style="14" bestFit="1" customWidth="1"/>
    <col min="13797" max="14001" width="9.33203125" style="14"/>
    <col min="14002" max="14002" width="5" style="14" bestFit="1" customWidth="1"/>
    <col min="14003" max="14003" width="7" style="14" bestFit="1" customWidth="1"/>
    <col min="14004" max="14004" width="9.33203125" style="14"/>
    <col min="14005" max="14005" width="22" style="14" customWidth="1"/>
    <col min="14006" max="14006" width="3.33203125" style="14" bestFit="1" customWidth="1"/>
    <col min="14007" max="14007" width="8" style="14" bestFit="1" customWidth="1"/>
    <col min="14008" max="14008" width="6" style="14" bestFit="1" customWidth="1"/>
    <col min="14009" max="14009" width="6.1640625" style="14" bestFit="1" customWidth="1"/>
    <col min="14010" max="14010" width="6" style="14" bestFit="1" customWidth="1"/>
    <col min="14011" max="14011" width="6.1640625" style="14" bestFit="1" customWidth="1"/>
    <col min="14012" max="14012" width="5.1640625" style="14" bestFit="1" customWidth="1"/>
    <col min="14013" max="14013" width="8.1640625" style="14" bestFit="1" customWidth="1"/>
    <col min="14014" max="14035" width="0" style="14" hidden="1" customWidth="1"/>
    <col min="14036" max="14036" width="4.83203125" style="14" customWidth="1"/>
    <col min="14037" max="14037" width="7.5" style="14" customWidth="1"/>
    <col min="14038" max="14038" width="5.1640625" style="14" customWidth="1"/>
    <col min="14039" max="14039" width="7.5" style="14" customWidth="1"/>
    <col min="14040" max="14040" width="3.83203125" style="14" bestFit="1" customWidth="1"/>
    <col min="14041" max="14043" width="4.83203125" style="14" bestFit="1" customWidth="1"/>
    <col min="14044" max="14045" width="3.83203125" style="14" bestFit="1" customWidth="1"/>
    <col min="14046" max="14046" width="3.33203125" style="14" bestFit="1" customWidth="1"/>
    <col min="14047" max="14050" width="4.83203125" style="14" bestFit="1" customWidth="1"/>
    <col min="14051" max="14051" width="4" style="14" bestFit="1" customWidth="1"/>
    <col min="14052" max="14052" width="5" style="14" bestFit="1" customWidth="1"/>
    <col min="14053" max="14257" width="9.33203125" style="14"/>
    <col min="14258" max="14258" width="5" style="14" bestFit="1" customWidth="1"/>
    <col min="14259" max="14259" width="7" style="14" bestFit="1" customWidth="1"/>
    <col min="14260" max="14260" width="9.33203125" style="14"/>
    <col min="14261" max="14261" width="22" style="14" customWidth="1"/>
    <col min="14262" max="14262" width="3.33203125" style="14" bestFit="1" customWidth="1"/>
    <col min="14263" max="14263" width="8" style="14" bestFit="1" customWidth="1"/>
    <col min="14264" max="14264" width="6" style="14" bestFit="1" customWidth="1"/>
    <col min="14265" max="14265" width="6.1640625" style="14" bestFit="1" customWidth="1"/>
    <col min="14266" max="14266" width="6" style="14" bestFit="1" customWidth="1"/>
    <col min="14267" max="14267" width="6.1640625" style="14" bestFit="1" customWidth="1"/>
    <col min="14268" max="14268" width="5.1640625" style="14" bestFit="1" customWidth="1"/>
    <col min="14269" max="14269" width="8.1640625" style="14" bestFit="1" customWidth="1"/>
    <col min="14270" max="14291" width="0" style="14" hidden="1" customWidth="1"/>
    <col min="14292" max="14292" width="4.83203125" style="14" customWidth="1"/>
    <col min="14293" max="14293" width="7.5" style="14" customWidth="1"/>
    <col min="14294" max="14294" width="5.1640625" style="14" customWidth="1"/>
    <col min="14295" max="14295" width="7.5" style="14" customWidth="1"/>
    <col min="14296" max="14296" width="3.83203125" style="14" bestFit="1" customWidth="1"/>
    <col min="14297" max="14299" width="4.83203125" style="14" bestFit="1" customWidth="1"/>
    <col min="14300" max="14301" width="3.83203125" style="14" bestFit="1" customWidth="1"/>
    <col min="14302" max="14302" width="3.33203125" style="14" bestFit="1" customWidth="1"/>
    <col min="14303" max="14306" width="4.83203125" style="14" bestFit="1" customWidth="1"/>
    <col min="14307" max="14307" width="4" style="14" bestFit="1" customWidth="1"/>
    <col min="14308" max="14308" width="5" style="14" bestFit="1" customWidth="1"/>
    <col min="14309" max="14513" width="9.33203125" style="14"/>
    <col min="14514" max="14514" width="5" style="14" bestFit="1" customWidth="1"/>
    <col min="14515" max="14515" width="7" style="14" bestFit="1" customWidth="1"/>
    <col min="14516" max="14516" width="9.33203125" style="14"/>
    <col min="14517" max="14517" width="22" style="14" customWidth="1"/>
    <col min="14518" max="14518" width="3.33203125" style="14" bestFit="1" customWidth="1"/>
    <col min="14519" max="14519" width="8" style="14" bestFit="1" customWidth="1"/>
    <col min="14520" max="14520" width="6" style="14" bestFit="1" customWidth="1"/>
    <col min="14521" max="14521" width="6.1640625" style="14" bestFit="1" customWidth="1"/>
    <col min="14522" max="14522" width="6" style="14" bestFit="1" customWidth="1"/>
    <col min="14523" max="14523" width="6.1640625" style="14" bestFit="1" customWidth="1"/>
    <col min="14524" max="14524" width="5.1640625" style="14" bestFit="1" customWidth="1"/>
    <col min="14525" max="14525" width="8.1640625" style="14" bestFit="1" customWidth="1"/>
    <col min="14526" max="14547" width="0" style="14" hidden="1" customWidth="1"/>
    <col min="14548" max="14548" width="4.83203125" style="14" customWidth="1"/>
    <col min="14549" max="14549" width="7.5" style="14" customWidth="1"/>
    <col min="14550" max="14550" width="5.1640625" style="14" customWidth="1"/>
    <col min="14551" max="14551" width="7.5" style="14" customWidth="1"/>
    <col min="14552" max="14552" width="3.83203125" style="14" bestFit="1" customWidth="1"/>
    <col min="14553" max="14555" width="4.83203125" style="14" bestFit="1" customWidth="1"/>
    <col min="14556" max="14557" width="3.83203125" style="14" bestFit="1" customWidth="1"/>
    <col min="14558" max="14558" width="3.33203125" style="14" bestFit="1" customWidth="1"/>
    <col min="14559" max="14562" width="4.83203125" style="14" bestFit="1" customWidth="1"/>
    <col min="14563" max="14563" width="4" style="14" bestFit="1" customWidth="1"/>
    <col min="14564" max="14564" width="5" style="14" bestFit="1" customWidth="1"/>
    <col min="14565" max="14769" width="9.33203125" style="14"/>
    <col min="14770" max="14770" width="5" style="14" bestFit="1" customWidth="1"/>
    <col min="14771" max="14771" width="7" style="14" bestFit="1" customWidth="1"/>
    <col min="14772" max="14772" width="9.33203125" style="14"/>
    <col min="14773" max="14773" width="22" style="14" customWidth="1"/>
    <col min="14774" max="14774" width="3.33203125" style="14" bestFit="1" customWidth="1"/>
    <col min="14775" max="14775" width="8" style="14" bestFit="1" customWidth="1"/>
    <col min="14776" max="14776" width="6" style="14" bestFit="1" customWidth="1"/>
    <col min="14777" max="14777" width="6.1640625" style="14" bestFit="1" customWidth="1"/>
    <col min="14778" max="14778" width="6" style="14" bestFit="1" customWidth="1"/>
    <col min="14779" max="14779" width="6.1640625" style="14" bestFit="1" customWidth="1"/>
    <col min="14780" max="14780" width="5.1640625" style="14" bestFit="1" customWidth="1"/>
    <col min="14781" max="14781" width="8.1640625" style="14" bestFit="1" customWidth="1"/>
    <col min="14782" max="14803" width="0" style="14" hidden="1" customWidth="1"/>
    <col min="14804" max="14804" width="4.83203125" style="14" customWidth="1"/>
    <col min="14805" max="14805" width="7.5" style="14" customWidth="1"/>
    <col min="14806" max="14806" width="5.1640625" style="14" customWidth="1"/>
    <col min="14807" max="14807" width="7.5" style="14" customWidth="1"/>
    <col min="14808" max="14808" width="3.83203125" style="14" bestFit="1" customWidth="1"/>
    <col min="14809" max="14811" width="4.83203125" style="14" bestFit="1" customWidth="1"/>
    <col min="14812" max="14813" width="3.83203125" style="14" bestFit="1" customWidth="1"/>
    <col min="14814" max="14814" width="3.33203125" style="14" bestFit="1" customWidth="1"/>
    <col min="14815" max="14818" width="4.83203125" style="14" bestFit="1" customWidth="1"/>
    <col min="14819" max="14819" width="4" style="14" bestFit="1" customWidth="1"/>
    <col min="14820" max="14820" width="5" style="14" bestFit="1" customWidth="1"/>
    <col min="14821" max="15025" width="9.33203125" style="14"/>
    <col min="15026" max="15026" width="5" style="14" bestFit="1" customWidth="1"/>
    <col min="15027" max="15027" width="7" style="14" bestFit="1" customWidth="1"/>
    <col min="15028" max="15028" width="9.33203125" style="14"/>
    <col min="15029" max="15029" width="22" style="14" customWidth="1"/>
    <col min="15030" max="15030" width="3.33203125" style="14" bestFit="1" customWidth="1"/>
    <col min="15031" max="15031" width="8" style="14" bestFit="1" customWidth="1"/>
    <col min="15032" max="15032" width="6" style="14" bestFit="1" customWidth="1"/>
    <col min="15033" max="15033" width="6.1640625" style="14" bestFit="1" customWidth="1"/>
    <col min="15034" max="15034" width="6" style="14" bestFit="1" customWidth="1"/>
    <col min="15035" max="15035" width="6.1640625" style="14" bestFit="1" customWidth="1"/>
    <col min="15036" max="15036" width="5.1640625" style="14" bestFit="1" customWidth="1"/>
    <col min="15037" max="15037" width="8.1640625" style="14" bestFit="1" customWidth="1"/>
    <col min="15038" max="15059" width="0" style="14" hidden="1" customWidth="1"/>
    <col min="15060" max="15060" width="4.83203125" style="14" customWidth="1"/>
    <col min="15061" max="15061" width="7.5" style="14" customWidth="1"/>
    <col min="15062" max="15062" width="5.1640625" style="14" customWidth="1"/>
    <col min="15063" max="15063" width="7.5" style="14" customWidth="1"/>
    <col min="15064" max="15064" width="3.83203125" style="14" bestFit="1" customWidth="1"/>
    <col min="15065" max="15067" width="4.83203125" style="14" bestFit="1" customWidth="1"/>
    <col min="15068" max="15069" width="3.83203125" style="14" bestFit="1" customWidth="1"/>
    <col min="15070" max="15070" width="3.33203125" style="14" bestFit="1" customWidth="1"/>
    <col min="15071" max="15074" width="4.83203125" style="14" bestFit="1" customWidth="1"/>
    <col min="15075" max="15075" width="4" style="14" bestFit="1" customWidth="1"/>
    <col min="15076" max="15076" width="5" style="14" bestFit="1" customWidth="1"/>
    <col min="15077" max="15281" width="9.33203125" style="14"/>
    <col min="15282" max="15282" width="5" style="14" bestFit="1" customWidth="1"/>
    <col min="15283" max="15283" width="7" style="14" bestFit="1" customWidth="1"/>
    <col min="15284" max="15284" width="9.33203125" style="14"/>
    <col min="15285" max="15285" width="22" style="14" customWidth="1"/>
    <col min="15286" max="15286" width="3.33203125" style="14" bestFit="1" customWidth="1"/>
    <col min="15287" max="15287" width="8" style="14" bestFit="1" customWidth="1"/>
    <col min="15288" max="15288" width="6" style="14" bestFit="1" customWidth="1"/>
    <col min="15289" max="15289" width="6.1640625" style="14" bestFit="1" customWidth="1"/>
    <col min="15290" max="15290" width="6" style="14" bestFit="1" customWidth="1"/>
    <col min="15291" max="15291" width="6.1640625" style="14" bestFit="1" customWidth="1"/>
    <col min="15292" max="15292" width="5.1640625" style="14" bestFit="1" customWidth="1"/>
    <col min="15293" max="15293" width="8.1640625" style="14" bestFit="1" customWidth="1"/>
    <col min="15294" max="15315" width="0" style="14" hidden="1" customWidth="1"/>
    <col min="15316" max="15316" width="4.83203125" style="14" customWidth="1"/>
    <col min="15317" max="15317" width="7.5" style="14" customWidth="1"/>
    <col min="15318" max="15318" width="5.1640625" style="14" customWidth="1"/>
    <col min="15319" max="15319" width="7.5" style="14" customWidth="1"/>
    <col min="15320" max="15320" width="3.83203125" style="14" bestFit="1" customWidth="1"/>
    <col min="15321" max="15323" width="4.83203125" style="14" bestFit="1" customWidth="1"/>
    <col min="15324" max="15325" width="3.83203125" style="14" bestFit="1" customWidth="1"/>
    <col min="15326" max="15326" width="3.33203125" style="14" bestFit="1" customWidth="1"/>
    <col min="15327" max="15330" width="4.83203125" style="14" bestFit="1" customWidth="1"/>
    <col min="15331" max="15331" width="4" style="14" bestFit="1" customWidth="1"/>
    <col min="15332" max="15332" width="5" style="14" bestFit="1" customWidth="1"/>
    <col min="15333" max="15537" width="9.33203125" style="14"/>
    <col min="15538" max="15538" width="5" style="14" bestFit="1" customWidth="1"/>
    <col min="15539" max="15539" width="7" style="14" bestFit="1" customWidth="1"/>
    <col min="15540" max="15540" width="9.33203125" style="14"/>
    <col min="15541" max="15541" width="22" style="14" customWidth="1"/>
    <col min="15542" max="15542" width="3.33203125" style="14" bestFit="1" customWidth="1"/>
    <col min="15543" max="15543" width="8" style="14" bestFit="1" customWidth="1"/>
    <col min="15544" max="15544" width="6" style="14" bestFit="1" customWidth="1"/>
    <col min="15545" max="15545" width="6.1640625" style="14" bestFit="1" customWidth="1"/>
    <col min="15546" max="15546" width="6" style="14" bestFit="1" customWidth="1"/>
    <col min="15547" max="15547" width="6.1640625" style="14" bestFit="1" customWidth="1"/>
    <col min="15548" max="15548" width="5.1640625" style="14" bestFit="1" customWidth="1"/>
    <col min="15549" max="15549" width="8.1640625" style="14" bestFit="1" customWidth="1"/>
    <col min="15550" max="15571" width="0" style="14" hidden="1" customWidth="1"/>
    <col min="15572" max="15572" width="4.83203125" style="14" customWidth="1"/>
    <col min="15573" max="15573" width="7.5" style="14" customWidth="1"/>
    <col min="15574" max="15574" width="5.1640625" style="14" customWidth="1"/>
    <col min="15575" max="15575" width="7.5" style="14" customWidth="1"/>
    <col min="15576" max="15576" width="3.83203125" style="14" bestFit="1" customWidth="1"/>
    <col min="15577" max="15579" width="4.83203125" style="14" bestFit="1" customWidth="1"/>
    <col min="15580" max="15581" width="3.83203125" style="14" bestFit="1" customWidth="1"/>
    <col min="15582" max="15582" width="3.33203125" style="14" bestFit="1" customWidth="1"/>
    <col min="15583" max="15586" width="4.83203125" style="14" bestFit="1" customWidth="1"/>
    <col min="15587" max="15587" width="4" style="14" bestFit="1" customWidth="1"/>
    <col min="15588" max="15588" width="5" style="14" bestFit="1" customWidth="1"/>
    <col min="15589" max="15793" width="9.33203125" style="14"/>
    <col min="15794" max="15794" width="5" style="14" bestFit="1" customWidth="1"/>
    <col min="15795" max="15795" width="7" style="14" bestFit="1" customWidth="1"/>
    <col min="15796" max="15796" width="9.33203125" style="14"/>
    <col min="15797" max="15797" width="22" style="14" customWidth="1"/>
    <col min="15798" max="15798" width="3.33203125" style="14" bestFit="1" customWidth="1"/>
    <col min="15799" max="15799" width="8" style="14" bestFit="1" customWidth="1"/>
    <col min="15800" max="15800" width="6" style="14" bestFit="1" customWidth="1"/>
    <col min="15801" max="15801" width="6.1640625" style="14" bestFit="1" customWidth="1"/>
    <col min="15802" max="15802" width="6" style="14" bestFit="1" customWidth="1"/>
    <col min="15803" max="15803" width="6.1640625" style="14" bestFit="1" customWidth="1"/>
    <col min="15804" max="15804" width="5.1640625" style="14" bestFit="1" customWidth="1"/>
    <col min="15805" max="15805" width="8.1640625" style="14" bestFit="1" customWidth="1"/>
    <col min="15806" max="15827" width="0" style="14" hidden="1" customWidth="1"/>
    <col min="15828" max="15828" width="4.83203125" style="14" customWidth="1"/>
    <col min="15829" max="15829" width="7.5" style="14" customWidth="1"/>
    <col min="15830" max="15830" width="5.1640625" style="14" customWidth="1"/>
    <col min="15831" max="15831" width="7.5" style="14" customWidth="1"/>
    <col min="15832" max="15832" width="3.83203125" style="14" bestFit="1" customWidth="1"/>
    <col min="15833" max="15835" width="4.83203125" style="14" bestFit="1" customWidth="1"/>
    <col min="15836" max="15837" width="3.83203125" style="14" bestFit="1" customWidth="1"/>
    <col min="15838" max="15838" width="3.33203125" style="14" bestFit="1" customWidth="1"/>
    <col min="15839" max="15842" width="4.83203125" style="14" bestFit="1" customWidth="1"/>
    <col min="15843" max="15843" width="4" style="14" bestFit="1" customWidth="1"/>
    <col min="15844" max="15844" width="5" style="14" bestFit="1" customWidth="1"/>
    <col min="15845" max="16049" width="9.33203125" style="14"/>
    <col min="16050" max="16050" width="5" style="14" bestFit="1" customWidth="1"/>
    <col min="16051" max="16051" width="7" style="14" bestFit="1" customWidth="1"/>
    <col min="16052" max="16052" width="9.33203125" style="14"/>
    <col min="16053" max="16053" width="22" style="14" customWidth="1"/>
    <col min="16054" max="16054" width="3.33203125" style="14" bestFit="1" customWidth="1"/>
    <col min="16055" max="16055" width="8" style="14" bestFit="1" customWidth="1"/>
    <col min="16056" max="16056" width="6" style="14" bestFit="1" customWidth="1"/>
    <col min="16057" max="16057" width="6.1640625" style="14" bestFit="1" customWidth="1"/>
    <col min="16058" max="16058" width="6" style="14" bestFit="1" customWidth="1"/>
    <col min="16059" max="16059" width="6.1640625" style="14" bestFit="1" customWidth="1"/>
    <col min="16060" max="16060" width="5.1640625" style="14" bestFit="1" customWidth="1"/>
    <col min="16061" max="16061" width="8.1640625" style="14" bestFit="1" customWidth="1"/>
    <col min="16062" max="16083" width="0" style="14" hidden="1" customWidth="1"/>
    <col min="16084" max="16084" width="4.83203125" style="14" customWidth="1"/>
    <col min="16085" max="16085" width="7.5" style="14" customWidth="1"/>
    <col min="16086" max="16086" width="5.1640625" style="14" customWidth="1"/>
    <col min="16087" max="16087" width="7.5" style="14" customWidth="1"/>
    <col min="16088" max="16088" width="3.83203125" style="14" bestFit="1" customWidth="1"/>
    <col min="16089" max="16091" width="4.83203125" style="14" bestFit="1" customWidth="1"/>
    <col min="16092" max="16093" width="3.83203125" style="14" bestFit="1" customWidth="1"/>
    <col min="16094" max="16094" width="3.33203125" style="14" bestFit="1" customWidth="1"/>
    <col min="16095" max="16098" width="4.83203125" style="14" bestFit="1" customWidth="1"/>
    <col min="16099" max="16099" width="4" style="14" bestFit="1" customWidth="1"/>
    <col min="16100" max="16100" width="5" style="14" bestFit="1" customWidth="1"/>
    <col min="16101" max="16384" width="9.33203125" style="14"/>
  </cols>
  <sheetData>
    <row r="1" spans="1:14" ht="24" customHeight="1" x14ac:dyDescent="0.15">
      <c r="A1" s="5" t="s">
        <v>1387</v>
      </c>
      <c r="B1" s="6"/>
      <c r="C1" s="7"/>
      <c r="D1" s="8"/>
      <c r="E1" s="9"/>
      <c r="F1" s="10"/>
      <c r="G1" s="11"/>
      <c r="H1" s="6"/>
      <c r="I1" s="11"/>
      <c r="J1" s="6"/>
      <c r="K1" s="6"/>
      <c r="L1" s="6"/>
      <c r="M1" s="12"/>
      <c r="N1" s="13"/>
    </row>
    <row r="2" spans="1:14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6" t="s">
        <v>1382</v>
      </c>
      <c r="L2" s="16" t="s">
        <v>1383</v>
      </c>
      <c r="M2" s="19" t="s">
        <v>1384</v>
      </c>
      <c r="N2" s="20" t="s">
        <v>1385</v>
      </c>
    </row>
    <row r="3" spans="1:14" s="25" customFormat="1" ht="11.25" x14ac:dyDescent="0.15">
      <c r="A3" s="22">
        <f t="shared" ref="A3:A34" si="0">ROW()-2</f>
        <v>1</v>
      </c>
      <c r="B3" s="22" t="s">
        <v>42</v>
      </c>
      <c r="C3" s="24" t="s">
        <v>43</v>
      </c>
      <c r="D3" s="23">
        <v>9</v>
      </c>
      <c r="E3" s="24" t="s">
        <v>1386</v>
      </c>
      <c r="F3" s="24" t="s">
        <v>1388</v>
      </c>
      <c r="G3" s="22">
        <v>2045</v>
      </c>
      <c r="H3" s="22">
        <v>2045</v>
      </c>
      <c r="I3" s="22">
        <v>0</v>
      </c>
      <c r="J3" s="22">
        <v>0</v>
      </c>
      <c r="K3" s="22">
        <v>1816</v>
      </c>
      <c r="L3" s="22">
        <v>3</v>
      </c>
      <c r="M3" s="32">
        <v>242393</v>
      </c>
      <c r="N3" s="24">
        <f t="shared" ref="N3:N34" si="1">IF(M3&lt;10,1,0)</f>
        <v>0</v>
      </c>
    </row>
    <row r="4" spans="1:14" s="25" customFormat="1" ht="11.25" x14ac:dyDescent="0.15">
      <c r="A4" s="22">
        <f t="shared" si="0"/>
        <v>2</v>
      </c>
      <c r="B4" s="22" t="s">
        <v>350</v>
      </c>
      <c r="C4" s="24" t="s">
        <v>351</v>
      </c>
      <c r="D4" s="23">
        <v>9</v>
      </c>
      <c r="E4" s="24" t="s">
        <v>1386</v>
      </c>
      <c r="F4" s="24" t="s">
        <v>1388</v>
      </c>
      <c r="G4" s="22">
        <v>2022</v>
      </c>
      <c r="H4" s="22">
        <v>2022</v>
      </c>
      <c r="I4" s="22">
        <v>0</v>
      </c>
      <c r="J4" s="22">
        <v>0</v>
      </c>
      <c r="K4" s="22">
        <v>1657</v>
      </c>
      <c r="L4" s="22">
        <v>45</v>
      </c>
      <c r="M4" s="32">
        <v>250081</v>
      </c>
      <c r="N4" s="24">
        <f t="shared" si="1"/>
        <v>0</v>
      </c>
    </row>
    <row r="5" spans="1:14" s="25" customFormat="1" ht="11.25" x14ac:dyDescent="0.15">
      <c r="A5" s="22">
        <f t="shared" si="0"/>
        <v>3</v>
      </c>
      <c r="B5" s="22" t="s">
        <v>302</v>
      </c>
      <c r="C5" s="24" t="s">
        <v>303</v>
      </c>
      <c r="D5" s="23">
        <v>9</v>
      </c>
      <c r="E5" s="24" t="s">
        <v>1386</v>
      </c>
      <c r="F5" s="24" t="s">
        <v>1388</v>
      </c>
      <c r="G5" s="22">
        <v>2017</v>
      </c>
      <c r="H5" s="22">
        <v>2017</v>
      </c>
      <c r="I5" s="22">
        <v>0</v>
      </c>
      <c r="J5" s="22">
        <v>0</v>
      </c>
      <c r="K5" s="22">
        <v>940</v>
      </c>
      <c r="L5" s="22">
        <v>14</v>
      </c>
      <c r="M5" s="32">
        <v>132194</v>
      </c>
      <c r="N5" s="24">
        <f t="shared" si="1"/>
        <v>0</v>
      </c>
    </row>
    <row r="6" spans="1:14" s="25" customFormat="1" ht="11.25" x14ac:dyDescent="0.15">
      <c r="A6" s="22">
        <f t="shared" si="0"/>
        <v>4</v>
      </c>
      <c r="B6" s="22" t="s">
        <v>370</v>
      </c>
      <c r="C6" s="24" t="s">
        <v>371</v>
      </c>
      <c r="D6" s="23">
        <v>9</v>
      </c>
      <c r="E6" s="24" t="s">
        <v>1386</v>
      </c>
      <c r="F6" s="24" t="s">
        <v>1388</v>
      </c>
      <c r="G6" s="22">
        <v>2002</v>
      </c>
      <c r="H6" s="22">
        <v>2002</v>
      </c>
      <c r="I6" s="22">
        <v>0</v>
      </c>
      <c r="J6" s="22">
        <v>0</v>
      </c>
      <c r="K6" s="22">
        <v>1399</v>
      </c>
      <c r="L6" s="22">
        <v>18</v>
      </c>
      <c r="M6" s="32">
        <v>221761</v>
      </c>
      <c r="N6" s="24">
        <f t="shared" si="1"/>
        <v>0</v>
      </c>
    </row>
    <row r="7" spans="1:14" s="25" customFormat="1" ht="11.25" x14ac:dyDescent="0.15">
      <c r="A7" s="22">
        <f t="shared" si="0"/>
        <v>5</v>
      </c>
      <c r="B7" s="22" t="s">
        <v>221</v>
      </c>
      <c r="C7" s="24" t="s">
        <v>222</v>
      </c>
      <c r="D7" s="23">
        <v>9</v>
      </c>
      <c r="E7" s="24" t="s">
        <v>1386</v>
      </c>
      <c r="F7" s="24" t="s">
        <v>1388</v>
      </c>
      <c r="G7" s="22">
        <v>2001</v>
      </c>
      <c r="H7" s="22">
        <v>2001</v>
      </c>
      <c r="I7" s="22">
        <v>0</v>
      </c>
      <c r="J7" s="22">
        <v>0</v>
      </c>
      <c r="K7" s="22">
        <v>1739</v>
      </c>
      <c r="L7" s="22">
        <v>8</v>
      </c>
      <c r="M7" s="32">
        <v>282073</v>
      </c>
      <c r="N7" s="24">
        <f t="shared" si="1"/>
        <v>0</v>
      </c>
    </row>
    <row r="8" spans="1:14" s="25" customFormat="1" ht="11.25" x14ac:dyDescent="0.15">
      <c r="A8" s="22">
        <f t="shared" si="0"/>
        <v>6</v>
      </c>
      <c r="B8" s="22" t="s">
        <v>126</v>
      </c>
      <c r="C8" s="24" t="s">
        <v>127</v>
      </c>
      <c r="D8" s="23">
        <v>9</v>
      </c>
      <c r="E8" s="24" t="s">
        <v>1386</v>
      </c>
      <c r="F8" s="24" t="s">
        <v>1388</v>
      </c>
      <c r="G8" s="22">
        <v>1928</v>
      </c>
      <c r="H8" s="22">
        <v>1928</v>
      </c>
      <c r="I8" s="22">
        <v>0</v>
      </c>
      <c r="J8" s="22">
        <v>0</v>
      </c>
      <c r="K8" s="22">
        <v>1130</v>
      </c>
      <c r="L8" s="22">
        <v>36</v>
      </c>
      <c r="M8" s="32">
        <v>204186</v>
      </c>
      <c r="N8" s="24">
        <f t="shared" si="1"/>
        <v>0</v>
      </c>
    </row>
    <row r="9" spans="1:14" s="25" customFormat="1" ht="11.25" x14ac:dyDescent="0.15">
      <c r="A9" s="22">
        <f t="shared" si="0"/>
        <v>7</v>
      </c>
      <c r="B9" s="22" t="s">
        <v>948</v>
      </c>
      <c r="C9" s="24" t="s">
        <v>949</v>
      </c>
      <c r="D9" s="23">
        <v>9</v>
      </c>
      <c r="E9" s="24" t="s">
        <v>1386</v>
      </c>
      <c r="F9" s="24" t="s">
        <v>1388</v>
      </c>
      <c r="G9" s="22">
        <v>1923</v>
      </c>
      <c r="H9" s="22">
        <v>1923</v>
      </c>
      <c r="I9" s="22">
        <v>0</v>
      </c>
      <c r="J9" s="22">
        <v>0</v>
      </c>
      <c r="K9" s="22">
        <v>762</v>
      </c>
      <c r="L9" s="22">
        <v>0</v>
      </c>
      <c r="M9" s="32">
        <v>95993</v>
      </c>
      <c r="N9" s="24">
        <f t="shared" si="1"/>
        <v>0</v>
      </c>
    </row>
    <row r="10" spans="1:14" s="25" customFormat="1" ht="11.25" x14ac:dyDescent="0.15">
      <c r="A10" s="22">
        <f t="shared" si="0"/>
        <v>8</v>
      </c>
      <c r="B10" s="22" t="s">
        <v>123</v>
      </c>
      <c r="C10" s="24" t="s">
        <v>124</v>
      </c>
      <c r="D10" s="23">
        <v>9</v>
      </c>
      <c r="E10" s="24" t="s">
        <v>1386</v>
      </c>
      <c r="F10" s="24" t="s">
        <v>1388</v>
      </c>
      <c r="G10" s="22">
        <v>1920</v>
      </c>
      <c r="H10" s="22">
        <v>1920</v>
      </c>
      <c r="I10" s="22">
        <v>0</v>
      </c>
      <c r="J10" s="22">
        <v>0</v>
      </c>
      <c r="K10" s="22">
        <v>786</v>
      </c>
      <c r="L10" s="22">
        <v>0</v>
      </c>
      <c r="M10" s="32">
        <v>108499</v>
      </c>
      <c r="N10" s="24">
        <f t="shared" si="1"/>
        <v>0</v>
      </c>
    </row>
    <row r="11" spans="1:14" s="25" customFormat="1" ht="11.25" x14ac:dyDescent="0.15">
      <c r="A11" s="22">
        <f t="shared" si="0"/>
        <v>9</v>
      </c>
      <c r="B11" s="22" t="s">
        <v>448</v>
      </c>
      <c r="C11" s="24" t="s">
        <v>449</v>
      </c>
      <c r="D11" s="23">
        <v>9</v>
      </c>
      <c r="E11" s="24" t="s">
        <v>1386</v>
      </c>
      <c r="F11" s="24" t="s">
        <v>1388</v>
      </c>
      <c r="G11" s="22">
        <v>1894</v>
      </c>
      <c r="H11" s="22">
        <v>1894</v>
      </c>
      <c r="I11" s="22">
        <v>0</v>
      </c>
      <c r="J11" s="22">
        <v>0</v>
      </c>
      <c r="K11" s="22">
        <v>963</v>
      </c>
      <c r="L11" s="22">
        <v>12</v>
      </c>
      <c r="M11" s="32">
        <v>128772</v>
      </c>
      <c r="N11" s="24">
        <f t="shared" si="1"/>
        <v>0</v>
      </c>
    </row>
    <row r="12" spans="1:14" s="25" customFormat="1" ht="11.25" x14ac:dyDescent="0.15">
      <c r="A12" s="22">
        <f t="shared" si="0"/>
        <v>10</v>
      </c>
      <c r="B12" s="22" t="s">
        <v>226</v>
      </c>
      <c r="C12" s="24" t="s">
        <v>227</v>
      </c>
      <c r="D12" s="23">
        <v>9</v>
      </c>
      <c r="E12" s="24" t="s">
        <v>1386</v>
      </c>
      <c r="F12" s="24" t="s">
        <v>1388</v>
      </c>
      <c r="G12" s="22">
        <v>1887</v>
      </c>
      <c r="H12" s="22">
        <v>1887</v>
      </c>
      <c r="I12" s="22">
        <v>0</v>
      </c>
      <c r="J12" s="22">
        <v>0</v>
      </c>
      <c r="K12" s="22">
        <v>616</v>
      </c>
      <c r="L12" s="22">
        <v>36</v>
      </c>
      <c r="M12" s="32">
        <v>81881</v>
      </c>
      <c r="N12" s="24">
        <f t="shared" si="1"/>
        <v>0</v>
      </c>
    </row>
    <row r="13" spans="1:14" s="25" customFormat="1" ht="11.25" x14ac:dyDescent="0.15">
      <c r="A13" s="22">
        <f t="shared" si="0"/>
        <v>11</v>
      </c>
      <c r="B13" s="22" t="s">
        <v>462</v>
      </c>
      <c r="C13" s="24" t="s">
        <v>463</v>
      </c>
      <c r="D13" s="23">
        <v>9</v>
      </c>
      <c r="E13" s="24" t="s">
        <v>1386</v>
      </c>
      <c r="F13" s="24" t="s">
        <v>1388</v>
      </c>
      <c r="G13" s="22">
        <v>1885</v>
      </c>
      <c r="H13" s="22">
        <v>1885</v>
      </c>
      <c r="I13" s="22">
        <v>0</v>
      </c>
      <c r="J13" s="22">
        <v>0</v>
      </c>
      <c r="K13" s="22">
        <v>827</v>
      </c>
      <c r="L13" s="22">
        <v>12</v>
      </c>
      <c r="M13" s="32">
        <v>121078</v>
      </c>
      <c r="N13" s="24">
        <f t="shared" si="1"/>
        <v>0</v>
      </c>
    </row>
    <row r="14" spans="1:14" s="25" customFormat="1" ht="11.25" x14ac:dyDescent="0.15">
      <c r="A14" s="22">
        <f t="shared" si="0"/>
        <v>12</v>
      </c>
      <c r="B14" s="22" t="s">
        <v>251</v>
      </c>
      <c r="C14" s="24" t="s">
        <v>252</v>
      </c>
      <c r="D14" s="23">
        <v>9</v>
      </c>
      <c r="E14" s="24" t="s">
        <v>1386</v>
      </c>
      <c r="F14" s="24" t="s">
        <v>1388</v>
      </c>
      <c r="G14" s="22">
        <v>1849</v>
      </c>
      <c r="H14" s="22">
        <v>1849</v>
      </c>
      <c r="I14" s="22">
        <v>0</v>
      </c>
      <c r="J14" s="22">
        <v>0</v>
      </c>
      <c r="K14" s="22">
        <v>493</v>
      </c>
      <c r="L14" s="22">
        <v>17</v>
      </c>
      <c r="M14" s="32">
        <v>61694</v>
      </c>
      <c r="N14" s="24">
        <f t="shared" si="1"/>
        <v>0</v>
      </c>
    </row>
    <row r="15" spans="1:14" s="25" customFormat="1" ht="11.25" x14ac:dyDescent="0.15">
      <c r="A15" s="22">
        <f t="shared" si="0"/>
        <v>13</v>
      </c>
      <c r="B15" s="22" t="s">
        <v>257</v>
      </c>
      <c r="C15" s="24" t="s">
        <v>258</v>
      </c>
      <c r="D15" s="23">
        <v>9</v>
      </c>
      <c r="E15" s="24" t="s">
        <v>1386</v>
      </c>
      <c r="F15" s="24" t="s">
        <v>1388</v>
      </c>
      <c r="G15" s="22">
        <v>1832</v>
      </c>
      <c r="H15" s="22">
        <v>1832</v>
      </c>
      <c r="I15" s="22">
        <v>0</v>
      </c>
      <c r="J15" s="22">
        <v>0</v>
      </c>
      <c r="K15" s="22">
        <v>560</v>
      </c>
      <c r="L15" s="22">
        <v>18</v>
      </c>
      <c r="M15" s="32">
        <v>72659</v>
      </c>
      <c r="N15" s="24">
        <f t="shared" si="1"/>
        <v>0</v>
      </c>
    </row>
    <row r="16" spans="1:14" s="25" customFormat="1" ht="11.25" x14ac:dyDescent="0.15">
      <c r="A16" s="22">
        <f t="shared" si="0"/>
        <v>14</v>
      </c>
      <c r="B16" s="22" t="s">
        <v>129</v>
      </c>
      <c r="C16" s="24" t="s">
        <v>130</v>
      </c>
      <c r="D16" s="23">
        <v>9</v>
      </c>
      <c r="E16" s="24" t="s">
        <v>1386</v>
      </c>
      <c r="F16" s="24" t="s">
        <v>1388</v>
      </c>
      <c r="G16" s="22">
        <v>1825</v>
      </c>
      <c r="H16" s="22">
        <v>1825</v>
      </c>
      <c r="I16" s="22">
        <v>0</v>
      </c>
      <c r="J16" s="22">
        <v>0</v>
      </c>
      <c r="K16" s="22">
        <v>624</v>
      </c>
      <c r="L16" s="22">
        <v>9</v>
      </c>
      <c r="M16" s="32">
        <v>84005</v>
      </c>
      <c r="N16" s="24">
        <f t="shared" si="1"/>
        <v>0</v>
      </c>
    </row>
    <row r="17" spans="1:14" s="25" customFormat="1" ht="11.25" x14ac:dyDescent="0.15">
      <c r="A17" s="22">
        <f t="shared" si="0"/>
        <v>15</v>
      </c>
      <c r="B17" s="22" t="s">
        <v>436</v>
      </c>
      <c r="C17" s="24" t="s">
        <v>437</v>
      </c>
      <c r="D17" s="23">
        <v>9</v>
      </c>
      <c r="E17" s="24" t="s">
        <v>1386</v>
      </c>
      <c r="F17" s="24" t="s">
        <v>1388</v>
      </c>
      <c r="G17" s="22">
        <v>1821</v>
      </c>
      <c r="H17" s="22">
        <v>1821</v>
      </c>
      <c r="I17" s="22">
        <v>0</v>
      </c>
      <c r="J17" s="22">
        <v>0</v>
      </c>
      <c r="K17" s="22">
        <v>558</v>
      </c>
      <c r="L17" s="22">
        <v>4</v>
      </c>
      <c r="M17" s="32">
        <v>81297</v>
      </c>
      <c r="N17" s="24">
        <f t="shared" si="1"/>
        <v>0</v>
      </c>
    </row>
    <row r="18" spans="1:14" s="25" customFormat="1" ht="11.25" x14ac:dyDescent="0.15">
      <c r="A18" s="22">
        <f t="shared" si="0"/>
        <v>16</v>
      </c>
      <c r="B18" s="22" t="s">
        <v>260</v>
      </c>
      <c r="C18" s="24" t="s">
        <v>261</v>
      </c>
      <c r="D18" s="23">
        <v>9</v>
      </c>
      <c r="E18" s="24" t="s">
        <v>1386</v>
      </c>
      <c r="F18" s="24" t="s">
        <v>1388</v>
      </c>
      <c r="G18" s="22">
        <v>1815</v>
      </c>
      <c r="H18" s="22">
        <v>1815</v>
      </c>
      <c r="I18" s="22">
        <v>0</v>
      </c>
      <c r="J18" s="22">
        <v>0</v>
      </c>
      <c r="K18" s="22">
        <v>746</v>
      </c>
      <c r="L18" s="22">
        <v>23</v>
      </c>
      <c r="M18" s="32">
        <v>117429</v>
      </c>
      <c r="N18" s="24">
        <f t="shared" si="1"/>
        <v>0</v>
      </c>
    </row>
    <row r="19" spans="1:14" s="25" customFormat="1" ht="11.25" x14ac:dyDescent="0.15">
      <c r="A19" s="22">
        <f t="shared" si="0"/>
        <v>17</v>
      </c>
      <c r="B19" s="22" t="s">
        <v>132</v>
      </c>
      <c r="C19" s="24" t="s">
        <v>133</v>
      </c>
      <c r="D19" s="23">
        <v>9</v>
      </c>
      <c r="E19" s="24" t="s">
        <v>1386</v>
      </c>
      <c r="F19" s="24" t="s">
        <v>1388</v>
      </c>
      <c r="G19" s="22">
        <v>1795</v>
      </c>
      <c r="H19" s="22">
        <v>1795</v>
      </c>
      <c r="I19" s="22">
        <v>0</v>
      </c>
      <c r="J19" s="22">
        <v>0</v>
      </c>
      <c r="K19" s="22">
        <v>588</v>
      </c>
      <c r="L19" s="22">
        <v>27</v>
      </c>
      <c r="M19" s="32">
        <v>81554</v>
      </c>
      <c r="N19" s="24">
        <f t="shared" si="1"/>
        <v>0</v>
      </c>
    </row>
    <row r="20" spans="1:14" s="25" customFormat="1" ht="11.25" x14ac:dyDescent="0.15">
      <c r="A20" s="22">
        <f t="shared" si="0"/>
        <v>18</v>
      </c>
      <c r="B20" s="22" t="s">
        <v>416</v>
      </c>
      <c r="C20" s="24" t="s">
        <v>417</v>
      </c>
      <c r="D20" s="23">
        <v>9</v>
      </c>
      <c r="E20" s="24" t="s">
        <v>1386</v>
      </c>
      <c r="F20" s="24" t="s">
        <v>1388</v>
      </c>
      <c r="G20" s="22">
        <v>1795</v>
      </c>
      <c r="H20" s="22">
        <v>1795</v>
      </c>
      <c r="I20" s="22">
        <v>0</v>
      </c>
      <c r="J20" s="22">
        <v>0</v>
      </c>
      <c r="K20" s="22">
        <v>670</v>
      </c>
      <c r="L20" s="22">
        <v>83</v>
      </c>
      <c r="M20" s="32">
        <v>78895</v>
      </c>
      <c r="N20" s="24">
        <f t="shared" si="1"/>
        <v>0</v>
      </c>
    </row>
    <row r="21" spans="1:14" s="25" customFormat="1" ht="11.25" x14ac:dyDescent="0.15">
      <c r="A21" s="22">
        <f t="shared" si="0"/>
        <v>19</v>
      </c>
      <c r="B21" s="22" t="s">
        <v>430</v>
      </c>
      <c r="C21" s="24" t="s">
        <v>431</v>
      </c>
      <c r="D21" s="23">
        <v>9</v>
      </c>
      <c r="E21" s="24" t="s">
        <v>1386</v>
      </c>
      <c r="F21" s="24" t="s">
        <v>1388</v>
      </c>
      <c r="G21" s="22">
        <v>1758</v>
      </c>
      <c r="H21" s="22">
        <v>1758</v>
      </c>
      <c r="I21" s="22">
        <v>0</v>
      </c>
      <c r="J21" s="22">
        <v>0</v>
      </c>
      <c r="K21" s="22">
        <v>397</v>
      </c>
      <c r="L21" s="22">
        <v>0</v>
      </c>
      <c r="M21" s="32">
        <v>58428</v>
      </c>
      <c r="N21" s="24">
        <f t="shared" si="1"/>
        <v>0</v>
      </c>
    </row>
    <row r="22" spans="1:14" s="25" customFormat="1" ht="11.25" x14ac:dyDescent="0.15">
      <c r="A22" s="22">
        <f t="shared" si="0"/>
        <v>20</v>
      </c>
      <c r="B22" s="22" t="s">
        <v>275</v>
      </c>
      <c r="C22" s="24" t="s">
        <v>276</v>
      </c>
      <c r="D22" s="23">
        <v>9</v>
      </c>
      <c r="E22" s="24" t="s">
        <v>1386</v>
      </c>
      <c r="F22" s="24" t="s">
        <v>1388</v>
      </c>
      <c r="G22" s="22">
        <v>1742</v>
      </c>
      <c r="H22" s="22">
        <v>1742</v>
      </c>
      <c r="I22" s="22">
        <v>0</v>
      </c>
      <c r="J22" s="22">
        <v>0</v>
      </c>
      <c r="K22" s="22">
        <v>372</v>
      </c>
      <c r="L22" s="22">
        <v>10</v>
      </c>
      <c r="M22" s="32">
        <v>59280</v>
      </c>
      <c r="N22" s="24">
        <f t="shared" si="1"/>
        <v>0</v>
      </c>
    </row>
    <row r="23" spans="1:14" s="25" customFormat="1" ht="11.25" x14ac:dyDescent="0.15">
      <c r="A23" s="22">
        <f t="shared" si="0"/>
        <v>21</v>
      </c>
      <c r="B23" s="22" t="s">
        <v>143</v>
      </c>
      <c r="C23" s="24" t="s">
        <v>144</v>
      </c>
      <c r="D23" s="23">
        <v>9</v>
      </c>
      <c r="E23" s="24" t="s">
        <v>1386</v>
      </c>
      <c r="F23" s="24" t="s">
        <v>1388</v>
      </c>
      <c r="G23" s="22">
        <v>1725</v>
      </c>
      <c r="H23" s="22">
        <v>1725</v>
      </c>
      <c r="I23" s="22">
        <v>0</v>
      </c>
      <c r="J23" s="22">
        <v>0</v>
      </c>
      <c r="K23" s="22">
        <v>553</v>
      </c>
      <c r="L23" s="22">
        <v>7</v>
      </c>
      <c r="M23" s="32">
        <v>62938</v>
      </c>
      <c r="N23" s="24">
        <f t="shared" si="1"/>
        <v>0</v>
      </c>
    </row>
    <row r="24" spans="1:14" s="25" customFormat="1" ht="11.25" x14ac:dyDescent="0.15">
      <c r="A24" s="22">
        <f t="shared" si="0"/>
        <v>22</v>
      </c>
      <c r="B24" s="22" t="s">
        <v>453</v>
      </c>
      <c r="C24" s="24" t="s">
        <v>454</v>
      </c>
      <c r="D24" s="23">
        <v>9</v>
      </c>
      <c r="E24" s="24" t="s">
        <v>1386</v>
      </c>
      <c r="F24" s="24" t="s">
        <v>1388</v>
      </c>
      <c r="G24" s="22">
        <v>1716</v>
      </c>
      <c r="H24" s="22">
        <v>1716</v>
      </c>
      <c r="I24" s="22">
        <v>0</v>
      </c>
      <c r="J24" s="22">
        <v>0</v>
      </c>
      <c r="K24" s="22">
        <v>348</v>
      </c>
      <c r="L24" s="22">
        <v>55</v>
      </c>
      <c r="M24" s="32">
        <v>14495</v>
      </c>
      <c r="N24" s="24">
        <f t="shared" si="1"/>
        <v>0</v>
      </c>
    </row>
    <row r="25" spans="1:14" s="25" customFormat="1" ht="11.25" x14ac:dyDescent="0.15">
      <c r="A25" s="22">
        <f t="shared" si="0"/>
        <v>23</v>
      </c>
      <c r="B25" s="22" t="s">
        <v>154</v>
      </c>
      <c r="C25" s="24" t="s">
        <v>155</v>
      </c>
      <c r="D25" s="23">
        <v>9</v>
      </c>
      <c r="E25" s="24" t="s">
        <v>1386</v>
      </c>
      <c r="F25" s="24" t="s">
        <v>1388</v>
      </c>
      <c r="G25" s="22">
        <v>1713</v>
      </c>
      <c r="H25" s="22">
        <v>1713</v>
      </c>
      <c r="I25" s="22">
        <v>0</v>
      </c>
      <c r="J25" s="22">
        <v>0</v>
      </c>
      <c r="K25" s="22">
        <v>478</v>
      </c>
      <c r="L25" s="22">
        <v>1</v>
      </c>
      <c r="M25" s="32">
        <v>58858</v>
      </c>
      <c r="N25" s="24">
        <f t="shared" si="1"/>
        <v>0</v>
      </c>
    </row>
    <row r="26" spans="1:14" s="25" customFormat="1" ht="11.25" x14ac:dyDescent="0.15">
      <c r="A26" s="22">
        <f t="shared" si="0"/>
        <v>24</v>
      </c>
      <c r="B26" s="22" t="s">
        <v>27</v>
      </c>
      <c r="C26" s="24" t="s">
        <v>28</v>
      </c>
      <c r="D26" s="23">
        <v>9</v>
      </c>
      <c r="E26" s="24" t="s">
        <v>1386</v>
      </c>
      <c r="F26" s="24" t="s">
        <v>1388</v>
      </c>
      <c r="G26" s="22">
        <v>1708</v>
      </c>
      <c r="H26" s="22">
        <v>1708</v>
      </c>
      <c r="I26" s="22">
        <v>0</v>
      </c>
      <c r="J26" s="22">
        <v>0</v>
      </c>
      <c r="K26" s="22">
        <v>838</v>
      </c>
      <c r="L26" s="22">
        <v>10</v>
      </c>
      <c r="M26" s="32">
        <v>127254</v>
      </c>
      <c r="N26" s="24">
        <f t="shared" si="1"/>
        <v>0</v>
      </c>
    </row>
    <row r="27" spans="1:14" s="25" customFormat="1" ht="11.25" x14ac:dyDescent="0.15">
      <c r="A27" s="22">
        <f t="shared" si="0"/>
        <v>25</v>
      </c>
      <c r="B27" s="22" t="s">
        <v>486</v>
      </c>
      <c r="C27" s="24" t="s">
        <v>487</v>
      </c>
      <c r="D27" s="23">
        <v>9</v>
      </c>
      <c r="E27" s="24" t="s">
        <v>1386</v>
      </c>
      <c r="F27" s="24" t="s">
        <v>1388</v>
      </c>
      <c r="G27" s="22">
        <v>1697</v>
      </c>
      <c r="H27" s="22">
        <v>1697</v>
      </c>
      <c r="I27" s="22">
        <v>0</v>
      </c>
      <c r="J27" s="22">
        <v>0</v>
      </c>
      <c r="K27" s="22">
        <v>441</v>
      </c>
      <c r="L27" s="22">
        <v>1</v>
      </c>
      <c r="M27" s="32">
        <v>30262</v>
      </c>
      <c r="N27" s="24">
        <f t="shared" si="1"/>
        <v>0</v>
      </c>
    </row>
    <row r="28" spans="1:14" s="25" customFormat="1" ht="11.25" x14ac:dyDescent="0.15">
      <c r="A28" s="22">
        <f t="shared" si="0"/>
        <v>26</v>
      </c>
      <c r="B28" s="22" t="s">
        <v>212</v>
      </c>
      <c r="C28" s="24" t="s">
        <v>213</v>
      </c>
      <c r="D28" s="23">
        <v>9</v>
      </c>
      <c r="E28" s="24" t="s">
        <v>1386</v>
      </c>
      <c r="F28" s="24" t="s">
        <v>1388</v>
      </c>
      <c r="G28" s="22">
        <v>1689</v>
      </c>
      <c r="H28" s="22">
        <v>1689</v>
      </c>
      <c r="I28" s="22">
        <v>0</v>
      </c>
      <c r="J28" s="22">
        <v>0</v>
      </c>
      <c r="K28" s="22">
        <v>306</v>
      </c>
      <c r="L28" s="22">
        <v>57</v>
      </c>
      <c r="M28" s="32">
        <v>33730</v>
      </c>
      <c r="N28" s="24">
        <f t="shared" si="1"/>
        <v>0</v>
      </c>
    </row>
    <row r="29" spans="1:14" s="25" customFormat="1" ht="11.25" x14ac:dyDescent="0.15">
      <c r="A29" s="22">
        <f t="shared" si="0"/>
        <v>27</v>
      </c>
      <c r="B29" s="22" t="s">
        <v>146</v>
      </c>
      <c r="C29" s="24" t="s">
        <v>147</v>
      </c>
      <c r="D29" s="23">
        <v>9</v>
      </c>
      <c r="E29" s="24" t="s">
        <v>1386</v>
      </c>
      <c r="F29" s="24" t="s">
        <v>1388</v>
      </c>
      <c r="G29" s="22">
        <v>1685</v>
      </c>
      <c r="H29" s="22">
        <v>1685</v>
      </c>
      <c r="I29" s="22">
        <v>0</v>
      </c>
      <c r="J29" s="22">
        <v>0</v>
      </c>
      <c r="K29" s="22">
        <v>271</v>
      </c>
      <c r="L29" s="22">
        <v>32</v>
      </c>
      <c r="M29" s="32">
        <v>21000</v>
      </c>
      <c r="N29" s="24">
        <f t="shared" si="1"/>
        <v>0</v>
      </c>
    </row>
    <row r="30" spans="1:14" s="25" customFormat="1" ht="11.25" x14ac:dyDescent="0.15">
      <c r="A30" s="22">
        <f t="shared" si="0"/>
        <v>28</v>
      </c>
      <c r="B30" s="22" t="s">
        <v>138</v>
      </c>
      <c r="C30" s="24" t="s">
        <v>2885</v>
      </c>
      <c r="D30" s="23">
        <v>9</v>
      </c>
      <c r="E30" s="24" t="s">
        <v>1386</v>
      </c>
      <c r="F30" s="24" t="s">
        <v>1388</v>
      </c>
      <c r="G30" s="22">
        <v>1681</v>
      </c>
      <c r="H30" s="22">
        <v>1681</v>
      </c>
      <c r="I30" s="22">
        <v>0</v>
      </c>
      <c r="J30" s="22">
        <v>0</v>
      </c>
      <c r="K30" s="22">
        <v>496</v>
      </c>
      <c r="L30" s="22">
        <v>22</v>
      </c>
      <c r="M30" s="32">
        <v>55924</v>
      </c>
      <c r="N30" s="24">
        <f t="shared" si="1"/>
        <v>0</v>
      </c>
    </row>
    <row r="31" spans="1:14" s="25" customFormat="1" ht="11.25" x14ac:dyDescent="0.15">
      <c r="A31" s="22">
        <f t="shared" si="0"/>
        <v>29</v>
      </c>
      <c r="B31" s="22" t="s">
        <v>181</v>
      </c>
      <c r="C31" s="24" t="s">
        <v>182</v>
      </c>
      <c r="D31" s="23">
        <v>9</v>
      </c>
      <c r="E31" s="24" t="s">
        <v>1386</v>
      </c>
      <c r="F31" s="24" t="s">
        <v>1388</v>
      </c>
      <c r="G31" s="22">
        <v>1667</v>
      </c>
      <c r="H31" s="22">
        <v>1667</v>
      </c>
      <c r="I31" s="22">
        <v>0</v>
      </c>
      <c r="J31" s="22">
        <v>0</v>
      </c>
      <c r="K31" s="22">
        <v>761</v>
      </c>
      <c r="L31" s="22">
        <v>100</v>
      </c>
      <c r="M31" s="32">
        <v>8642</v>
      </c>
      <c r="N31" s="24">
        <f t="shared" si="1"/>
        <v>0</v>
      </c>
    </row>
    <row r="32" spans="1:14" s="25" customFormat="1" ht="11.25" x14ac:dyDescent="0.15">
      <c r="A32" s="22">
        <f t="shared" si="0"/>
        <v>30</v>
      </c>
      <c r="B32" s="22" t="s">
        <v>57</v>
      </c>
      <c r="C32" s="24" t="s">
        <v>58</v>
      </c>
      <c r="D32" s="23">
        <v>9</v>
      </c>
      <c r="E32" s="24" t="s">
        <v>1386</v>
      </c>
      <c r="F32" s="24" t="s">
        <v>1388</v>
      </c>
      <c r="G32" s="22">
        <v>1653</v>
      </c>
      <c r="H32" s="22">
        <v>1653</v>
      </c>
      <c r="I32" s="22">
        <v>0</v>
      </c>
      <c r="J32" s="22">
        <v>0</v>
      </c>
      <c r="K32" s="22">
        <v>361</v>
      </c>
      <c r="L32" s="22">
        <v>7</v>
      </c>
      <c r="M32" s="32">
        <v>55214</v>
      </c>
      <c r="N32" s="24">
        <f t="shared" si="1"/>
        <v>0</v>
      </c>
    </row>
    <row r="33" spans="1:14" s="25" customFormat="1" ht="11.25" x14ac:dyDescent="0.15">
      <c r="A33" s="22">
        <f t="shared" si="0"/>
        <v>31</v>
      </c>
      <c r="B33" s="22" t="s">
        <v>33</v>
      </c>
      <c r="C33" s="24" t="s">
        <v>34</v>
      </c>
      <c r="D33" s="23">
        <v>9</v>
      </c>
      <c r="E33" s="24" t="s">
        <v>1386</v>
      </c>
      <c r="F33" s="24" t="s">
        <v>1388</v>
      </c>
      <c r="G33" s="22">
        <v>1649</v>
      </c>
      <c r="H33" s="22">
        <v>1506</v>
      </c>
      <c r="I33" s="22">
        <v>143</v>
      </c>
      <c r="J33" s="22">
        <v>0</v>
      </c>
      <c r="K33" s="22">
        <v>176</v>
      </c>
      <c r="L33" s="22">
        <v>27</v>
      </c>
      <c r="M33" s="32">
        <v>16239</v>
      </c>
      <c r="N33" s="24">
        <f t="shared" si="1"/>
        <v>0</v>
      </c>
    </row>
    <row r="34" spans="1:14" s="25" customFormat="1" ht="11.25" x14ac:dyDescent="0.15">
      <c r="A34" s="22">
        <f t="shared" si="0"/>
        <v>32</v>
      </c>
      <c r="B34" s="22" t="s">
        <v>36</v>
      </c>
      <c r="C34" s="24" t="s">
        <v>37</v>
      </c>
      <c r="D34" s="23">
        <v>9</v>
      </c>
      <c r="E34" s="24" t="s">
        <v>1386</v>
      </c>
      <c r="F34" s="24" t="s">
        <v>1388</v>
      </c>
      <c r="G34" s="22">
        <v>1644</v>
      </c>
      <c r="H34" s="22">
        <v>1644</v>
      </c>
      <c r="I34" s="22">
        <v>0</v>
      </c>
      <c r="J34" s="22">
        <v>0</v>
      </c>
      <c r="K34" s="22">
        <v>250</v>
      </c>
      <c r="L34" s="22">
        <v>25</v>
      </c>
      <c r="M34" s="32">
        <v>9510</v>
      </c>
      <c r="N34" s="24">
        <f t="shared" si="1"/>
        <v>0</v>
      </c>
    </row>
    <row r="35" spans="1:14" s="25" customFormat="1" ht="11.25" x14ac:dyDescent="0.15">
      <c r="A35" s="22">
        <f t="shared" ref="A35:A67" si="2">ROW()-2</f>
        <v>33</v>
      </c>
      <c r="B35" s="22" t="s">
        <v>356</v>
      </c>
      <c r="C35" s="24" t="s">
        <v>357</v>
      </c>
      <c r="D35" s="23">
        <v>9</v>
      </c>
      <c r="E35" s="24" t="s">
        <v>1386</v>
      </c>
      <c r="F35" s="24" t="s">
        <v>1388</v>
      </c>
      <c r="G35" s="22">
        <v>1644</v>
      </c>
      <c r="H35" s="22">
        <v>1644</v>
      </c>
      <c r="I35" s="22">
        <v>0</v>
      </c>
      <c r="J35" s="22">
        <v>0</v>
      </c>
      <c r="K35" s="22">
        <v>245</v>
      </c>
      <c r="L35" s="22">
        <v>14</v>
      </c>
      <c r="M35" s="32">
        <v>29258</v>
      </c>
      <c r="N35" s="24">
        <f t="shared" ref="N35:N67" si="3">IF(M35&lt;10,1,0)</f>
        <v>0</v>
      </c>
    </row>
    <row r="36" spans="1:14" s="25" customFormat="1" ht="11.25" x14ac:dyDescent="0.15">
      <c r="A36" s="22">
        <f t="shared" si="2"/>
        <v>34</v>
      </c>
      <c r="B36" s="22" t="s">
        <v>334</v>
      </c>
      <c r="C36" s="24" t="s">
        <v>335</v>
      </c>
      <c r="D36" s="23">
        <v>9</v>
      </c>
      <c r="E36" s="24" t="s">
        <v>1386</v>
      </c>
      <c r="F36" s="24" t="s">
        <v>1388</v>
      </c>
      <c r="G36" s="22">
        <v>1636</v>
      </c>
      <c r="H36" s="22">
        <v>1636</v>
      </c>
      <c r="I36" s="22">
        <v>0</v>
      </c>
      <c r="J36" s="22">
        <v>0</v>
      </c>
      <c r="K36" s="22">
        <v>311</v>
      </c>
      <c r="L36" s="22">
        <v>19</v>
      </c>
      <c r="M36" s="32">
        <v>42108</v>
      </c>
      <c r="N36" s="24">
        <f t="shared" si="3"/>
        <v>0</v>
      </c>
    </row>
    <row r="37" spans="1:14" s="25" customFormat="1" ht="11.25" x14ac:dyDescent="0.15">
      <c r="A37" s="22">
        <f t="shared" si="2"/>
        <v>35</v>
      </c>
      <c r="B37" s="22" t="s">
        <v>157</v>
      </c>
      <c r="C37" s="24" t="s">
        <v>158</v>
      </c>
      <c r="D37" s="23">
        <v>9</v>
      </c>
      <c r="E37" s="24" t="s">
        <v>1386</v>
      </c>
      <c r="F37" s="24" t="s">
        <v>1388</v>
      </c>
      <c r="G37" s="22">
        <v>1633</v>
      </c>
      <c r="H37" s="22">
        <v>1633</v>
      </c>
      <c r="I37" s="22">
        <v>0</v>
      </c>
      <c r="J37" s="22">
        <v>0</v>
      </c>
      <c r="K37" s="22">
        <v>252</v>
      </c>
      <c r="L37" s="22">
        <v>17</v>
      </c>
      <c r="M37" s="32">
        <v>36118</v>
      </c>
      <c r="N37" s="24">
        <f t="shared" si="3"/>
        <v>0</v>
      </c>
    </row>
    <row r="38" spans="1:14" s="25" customFormat="1" ht="11.25" x14ac:dyDescent="0.15">
      <c r="A38" s="22">
        <f t="shared" si="2"/>
        <v>36</v>
      </c>
      <c r="B38" s="22" t="s">
        <v>169</v>
      </c>
      <c r="C38" s="24" t="s">
        <v>170</v>
      </c>
      <c r="D38" s="23">
        <v>9</v>
      </c>
      <c r="E38" s="24" t="s">
        <v>1386</v>
      </c>
      <c r="F38" s="24" t="s">
        <v>1388</v>
      </c>
      <c r="G38" s="22">
        <v>1618</v>
      </c>
      <c r="H38" s="22">
        <v>1618</v>
      </c>
      <c r="I38" s="22">
        <v>0</v>
      </c>
      <c r="J38" s="22">
        <v>0</v>
      </c>
      <c r="K38" s="22">
        <v>278</v>
      </c>
      <c r="L38" s="22">
        <v>19</v>
      </c>
      <c r="M38" s="32">
        <v>43174</v>
      </c>
      <c r="N38" s="24">
        <f t="shared" si="3"/>
        <v>0</v>
      </c>
    </row>
    <row r="39" spans="1:14" s="25" customFormat="1" ht="11.25" x14ac:dyDescent="0.15">
      <c r="A39" s="22">
        <f t="shared" si="2"/>
        <v>37</v>
      </c>
      <c r="B39" s="22" t="s">
        <v>187</v>
      </c>
      <c r="C39" s="24" t="s">
        <v>188</v>
      </c>
      <c r="D39" s="23">
        <v>9</v>
      </c>
      <c r="E39" s="24" t="s">
        <v>1386</v>
      </c>
      <c r="F39" s="24" t="s">
        <v>1388</v>
      </c>
      <c r="G39" s="22">
        <v>1617</v>
      </c>
      <c r="H39" s="22">
        <v>1617</v>
      </c>
      <c r="I39" s="22">
        <v>0</v>
      </c>
      <c r="J39" s="22">
        <v>0</v>
      </c>
      <c r="K39" s="22">
        <v>421</v>
      </c>
      <c r="L39" s="22">
        <v>63</v>
      </c>
      <c r="M39" s="32">
        <v>26481</v>
      </c>
      <c r="N39" s="24">
        <f t="shared" si="3"/>
        <v>0</v>
      </c>
    </row>
    <row r="40" spans="1:14" s="25" customFormat="1" ht="11.25" x14ac:dyDescent="0.15">
      <c r="A40" s="22">
        <f t="shared" si="2"/>
        <v>38</v>
      </c>
      <c r="B40" s="22" t="s">
        <v>210</v>
      </c>
      <c r="C40" s="24" t="s">
        <v>211</v>
      </c>
      <c r="D40" s="23">
        <v>9</v>
      </c>
      <c r="E40" s="24" t="s">
        <v>1386</v>
      </c>
      <c r="F40" s="24" t="s">
        <v>1388</v>
      </c>
      <c r="G40" s="22">
        <v>1609</v>
      </c>
      <c r="H40" s="22">
        <v>1609</v>
      </c>
      <c r="I40" s="22">
        <v>0</v>
      </c>
      <c r="J40" s="22">
        <v>0</v>
      </c>
      <c r="K40" s="22">
        <v>267</v>
      </c>
      <c r="L40" s="22">
        <v>54</v>
      </c>
      <c r="M40" s="32">
        <v>29375</v>
      </c>
      <c r="N40" s="24">
        <f t="shared" si="3"/>
        <v>0</v>
      </c>
    </row>
    <row r="41" spans="1:14" s="25" customFormat="1" ht="11.25" x14ac:dyDescent="0.15">
      <c r="A41" s="22">
        <f t="shared" si="2"/>
        <v>39</v>
      </c>
      <c r="B41" s="22" t="s">
        <v>653</v>
      </c>
      <c r="C41" s="24" t="s">
        <v>654</v>
      </c>
      <c r="D41" s="23">
        <v>9</v>
      </c>
      <c r="E41" s="24" t="s">
        <v>1386</v>
      </c>
      <c r="F41" s="24" t="s">
        <v>1388</v>
      </c>
      <c r="G41" s="22">
        <v>1607</v>
      </c>
      <c r="H41" s="22">
        <v>1607</v>
      </c>
      <c r="I41" s="22">
        <v>0</v>
      </c>
      <c r="J41" s="22">
        <v>0</v>
      </c>
      <c r="K41" s="22">
        <v>275</v>
      </c>
      <c r="L41" s="22">
        <v>49</v>
      </c>
      <c r="M41" s="32">
        <v>33586</v>
      </c>
      <c r="N41" s="24">
        <f t="shared" si="3"/>
        <v>0</v>
      </c>
    </row>
    <row r="42" spans="1:14" s="25" customFormat="1" ht="11.25" x14ac:dyDescent="0.15">
      <c r="A42" s="22">
        <f t="shared" si="2"/>
        <v>40</v>
      </c>
      <c r="B42" s="22" t="s">
        <v>1009</v>
      </c>
      <c r="C42" s="24" t="s">
        <v>1010</v>
      </c>
      <c r="D42" s="23">
        <v>9</v>
      </c>
      <c r="E42" s="24" t="s">
        <v>1386</v>
      </c>
      <c r="F42" s="24" t="s">
        <v>1388</v>
      </c>
      <c r="G42" s="22">
        <v>1602</v>
      </c>
      <c r="H42" s="22">
        <v>1602</v>
      </c>
      <c r="I42" s="22">
        <v>0</v>
      </c>
      <c r="J42" s="22">
        <v>0</v>
      </c>
      <c r="K42" s="22">
        <v>247</v>
      </c>
      <c r="L42" s="22">
        <v>60</v>
      </c>
      <c r="M42" s="32">
        <v>26375</v>
      </c>
      <c r="N42" s="24">
        <f t="shared" si="3"/>
        <v>0</v>
      </c>
    </row>
    <row r="43" spans="1:14" s="25" customFormat="1" ht="11.25" x14ac:dyDescent="0.15">
      <c r="A43" s="22">
        <f t="shared" si="2"/>
        <v>41</v>
      </c>
      <c r="B43" s="22" t="s">
        <v>296</v>
      </c>
      <c r="C43" s="24" t="s">
        <v>297</v>
      </c>
      <c r="D43" s="23">
        <v>9</v>
      </c>
      <c r="E43" s="24" t="s">
        <v>1386</v>
      </c>
      <c r="F43" s="24" t="s">
        <v>1388</v>
      </c>
      <c r="G43" s="22">
        <v>1581</v>
      </c>
      <c r="H43" s="22">
        <v>1581</v>
      </c>
      <c r="I43" s="22">
        <v>0</v>
      </c>
      <c r="J43" s="22">
        <v>0</v>
      </c>
      <c r="K43" s="22">
        <v>261</v>
      </c>
      <c r="L43" s="22">
        <v>77</v>
      </c>
      <c r="M43" s="32">
        <v>33334</v>
      </c>
      <c r="N43" s="24">
        <f t="shared" si="3"/>
        <v>0</v>
      </c>
    </row>
    <row r="44" spans="1:14" s="25" customFormat="1" ht="11.25" x14ac:dyDescent="0.15">
      <c r="A44" s="22">
        <f t="shared" si="2"/>
        <v>42</v>
      </c>
      <c r="B44" s="22" t="s">
        <v>114</v>
      </c>
      <c r="C44" s="24" t="s">
        <v>115</v>
      </c>
      <c r="D44" s="23">
        <v>9</v>
      </c>
      <c r="E44" s="24" t="s">
        <v>1386</v>
      </c>
      <c r="F44" s="24" t="s">
        <v>1388</v>
      </c>
      <c r="G44" s="22">
        <v>1580</v>
      </c>
      <c r="H44" s="22">
        <v>1580</v>
      </c>
      <c r="I44" s="22">
        <v>0</v>
      </c>
      <c r="J44" s="22">
        <v>0</v>
      </c>
      <c r="K44" s="22">
        <v>320</v>
      </c>
      <c r="L44" s="22">
        <v>2</v>
      </c>
      <c r="M44" s="32">
        <v>24265</v>
      </c>
      <c r="N44" s="24">
        <f t="shared" si="3"/>
        <v>0</v>
      </c>
    </row>
    <row r="45" spans="1:14" s="25" customFormat="1" ht="11.25" x14ac:dyDescent="0.15">
      <c r="A45" s="22">
        <f t="shared" si="2"/>
        <v>43</v>
      </c>
      <c r="B45" s="22" t="s">
        <v>353</v>
      </c>
      <c r="C45" s="24" t="s">
        <v>354</v>
      </c>
      <c r="D45" s="23">
        <v>9</v>
      </c>
      <c r="E45" s="24" t="s">
        <v>1386</v>
      </c>
      <c r="F45" s="24" t="s">
        <v>1388</v>
      </c>
      <c r="G45" s="22">
        <v>1577</v>
      </c>
      <c r="H45" s="22">
        <v>1577</v>
      </c>
      <c r="I45" s="22">
        <v>0</v>
      </c>
      <c r="J45" s="22">
        <v>0</v>
      </c>
      <c r="K45" s="22">
        <v>225</v>
      </c>
      <c r="L45" s="22">
        <v>29</v>
      </c>
      <c r="M45" s="32">
        <v>15526</v>
      </c>
      <c r="N45" s="24">
        <f t="shared" si="3"/>
        <v>0</v>
      </c>
    </row>
    <row r="46" spans="1:14" s="25" customFormat="1" ht="11.25" x14ac:dyDescent="0.15">
      <c r="A46" s="22">
        <f t="shared" si="2"/>
        <v>44</v>
      </c>
      <c r="B46" s="22" t="s">
        <v>322</v>
      </c>
      <c r="C46" s="24" t="s">
        <v>323</v>
      </c>
      <c r="D46" s="23">
        <v>9</v>
      </c>
      <c r="E46" s="24" t="s">
        <v>1386</v>
      </c>
      <c r="F46" s="24" t="s">
        <v>1388</v>
      </c>
      <c r="G46" s="22">
        <v>1576</v>
      </c>
      <c r="H46" s="22">
        <v>1576</v>
      </c>
      <c r="I46" s="22">
        <v>0</v>
      </c>
      <c r="J46" s="22">
        <v>0</v>
      </c>
      <c r="K46" s="22">
        <v>640</v>
      </c>
      <c r="L46" s="22">
        <v>0</v>
      </c>
      <c r="M46" s="32">
        <v>4720</v>
      </c>
      <c r="N46" s="24">
        <f t="shared" si="3"/>
        <v>0</v>
      </c>
    </row>
    <row r="47" spans="1:14" s="25" customFormat="1" ht="11.25" x14ac:dyDescent="0.15">
      <c r="A47" s="22">
        <f t="shared" si="2"/>
        <v>45</v>
      </c>
      <c r="B47" s="22" t="s">
        <v>240</v>
      </c>
      <c r="C47" s="24" t="s">
        <v>241</v>
      </c>
      <c r="D47" s="23">
        <v>9</v>
      </c>
      <c r="E47" s="24" t="s">
        <v>1386</v>
      </c>
      <c r="F47" s="24" t="s">
        <v>1388</v>
      </c>
      <c r="G47" s="22">
        <v>1575</v>
      </c>
      <c r="H47" s="22">
        <v>1575</v>
      </c>
      <c r="I47" s="22">
        <v>0</v>
      </c>
      <c r="J47" s="22">
        <v>0</v>
      </c>
      <c r="K47" s="22">
        <v>251</v>
      </c>
      <c r="L47" s="22">
        <v>12</v>
      </c>
      <c r="M47" s="32">
        <v>28450</v>
      </c>
      <c r="N47" s="24">
        <f t="shared" si="3"/>
        <v>0</v>
      </c>
    </row>
    <row r="48" spans="1:14" s="25" customFormat="1" ht="11.25" x14ac:dyDescent="0.15">
      <c r="A48" s="22">
        <f t="shared" si="2"/>
        <v>46</v>
      </c>
      <c r="B48" s="22" t="s">
        <v>198</v>
      </c>
      <c r="C48" s="24" t="s">
        <v>199</v>
      </c>
      <c r="D48" s="23">
        <v>9</v>
      </c>
      <c r="E48" s="24" t="s">
        <v>1386</v>
      </c>
      <c r="F48" s="24" t="s">
        <v>1388</v>
      </c>
      <c r="G48" s="22">
        <v>1574</v>
      </c>
      <c r="H48" s="22">
        <v>1574</v>
      </c>
      <c r="I48" s="22">
        <v>0</v>
      </c>
      <c r="J48" s="22">
        <v>0</v>
      </c>
      <c r="K48" s="22">
        <v>243</v>
      </c>
      <c r="L48" s="22">
        <v>48</v>
      </c>
      <c r="M48" s="32">
        <v>12846</v>
      </c>
      <c r="N48" s="24">
        <f t="shared" si="3"/>
        <v>0</v>
      </c>
    </row>
    <row r="49" spans="1:14" s="25" customFormat="1" ht="11.25" x14ac:dyDescent="0.15">
      <c r="A49" s="22">
        <f t="shared" si="2"/>
        <v>47</v>
      </c>
      <c r="B49" s="22" t="s">
        <v>269</v>
      </c>
      <c r="C49" s="24" t="s">
        <v>270</v>
      </c>
      <c r="D49" s="23">
        <v>9</v>
      </c>
      <c r="E49" s="24" t="s">
        <v>1386</v>
      </c>
      <c r="F49" s="24" t="s">
        <v>1388</v>
      </c>
      <c r="G49" s="22">
        <v>1570</v>
      </c>
      <c r="H49" s="22">
        <v>1570</v>
      </c>
      <c r="I49" s="22">
        <v>0</v>
      </c>
      <c r="J49" s="22">
        <v>0</v>
      </c>
      <c r="K49" s="22">
        <v>218</v>
      </c>
      <c r="L49" s="22">
        <v>16</v>
      </c>
      <c r="M49" s="32">
        <v>22907</v>
      </c>
      <c r="N49" s="24">
        <f t="shared" si="3"/>
        <v>0</v>
      </c>
    </row>
    <row r="50" spans="1:14" s="51" customFormat="1" ht="11.25" customHeight="1" x14ac:dyDescent="0.15">
      <c r="A50" s="22">
        <f t="shared" si="2"/>
        <v>48</v>
      </c>
      <c r="B50" s="50" t="s">
        <v>3127</v>
      </c>
      <c r="C50" s="50" t="s">
        <v>3128</v>
      </c>
      <c r="D50" s="50">
        <v>9</v>
      </c>
      <c r="E50" s="50" t="s">
        <v>2914</v>
      </c>
      <c r="F50" s="50" t="s">
        <v>3129</v>
      </c>
      <c r="G50" s="50">
        <v>1562</v>
      </c>
      <c r="H50" s="50">
        <v>1562</v>
      </c>
      <c r="I50" s="50">
        <v>0</v>
      </c>
      <c r="J50" s="50">
        <v>0</v>
      </c>
      <c r="K50" s="50">
        <v>193</v>
      </c>
      <c r="L50" s="50">
        <v>32</v>
      </c>
      <c r="M50" s="50">
        <v>24050</v>
      </c>
      <c r="N50" s="51">
        <v>0</v>
      </c>
    </row>
    <row r="51" spans="1:14" s="25" customFormat="1" ht="11.25" x14ac:dyDescent="0.15">
      <c r="A51" s="22">
        <f t="shared" si="2"/>
        <v>49</v>
      </c>
      <c r="B51" s="22" t="s">
        <v>254</v>
      </c>
      <c r="C51" s="24" t="s">
        <v>255</v>
      </c>
      <c r="D51" s="23">
        <v>9</v>
      </c>
      <c r="E51" s="24" t="s">
        <v>1386</v>
      </c>
      <c r="F51" s="24" t="s">
        <v>1388</v>
      </c>
      <c r="G51" s="22">
        <v>1556</v>
      </c>
      <c r="H51" s="22">
        <v>1556</v>
      </c>
      <c r="I51" s="22">
        <v>0</v>
      </c>
      <c r="J51" s="22">
        <v>0</v>
      </c>
      <c r="K51" s="22">
        <v>773</v>
      </c>
      <c r="L51" s="22">
        <v>131</v>
      </c>
      <c r="M51" s="32">
        <v>6428</v>
      </c>
      <c r="N51" s="24">
        <f t="shared" si="3"/>
        <v>0</v>
      </c>
    </row>
    <row r="52" spans="1:14" s="25" customFormat="1" ht="11.25" x14ac:dyDescent="0.15">
      <c r="A52" s="22">
        <f t="shared" si="2"/>
        <v>50</v>
      </c>
      <c r="B52" s="22" t="s">
        <v>465</v>
      </c>
      <c r="C52" s="24" t="s">
        <v>466</v>
      </c>
      <c r="D52" s="23">
        <v>9</v>
      </c>
      <c r="E52" s="24" t="s">
        <v>1386</v>
      </c>
      <c r="F52" s="24" t="s">
        <v>1388</v>
      </c>
      <c r="G52" s="22">
        <v>1552</v>
      </c>
      <c r="H52" s="22">
        <v>1552</v>
      </c>
      <c r="I52" s="22">
        <v>0</v>
      </c>
      <c r="J52" s="22">
        <v>0</v>
      </c>
      <c r="K52" s="22">
        <v>336</v>
      </c>
      <c r="L52" s="22">
        <v>33</v>
      </c>
      <c r="M52" s="32">
        <v>27731</v>
      </c>
      <c r="N52" s="24">
        <f t="shared" si="3"/>
        <v>0</v>
      </c>
    </row>
    <row r="53" spans="1:14" s="25" customFormat="1" ht="11.25" x14ac:dyDescent="0.15">
      <c r="A53" s="22">
        <f t="shared" si="2"/>
        <v>51</v>
      </c>
      <c r="B53" s="22" t="s">
        <v>245</v>
      </c>
      <c r="C53" s="24" t="s">
        <v>246</v>
      </c>
      <c r="D53" s="23">
        <v>9</v>
      </c>
      <c r="E53" s="24" t="s">
        <v>1386</v>
      </c>
      <c r="F53" s="24" t="s">
        <v>1388</v>
      </c>
      <c r="G53" s="22">
        <v>1548</v>
      </c>
      <c r="H53" s="22">
        <v>1578</v>
      </c>
      <c r="I53" s="22">
        <v>0</v>
      </c>
      <c r="J53" s="22">
        <v>30</v>
      </c>
      <c r="K53" s="22">
        <v>188</v>
      </c>
      <c r="L53" s="22">
        <v>4</v>
      </c>
      <c r="M53" s="32">
        <v>21126</v>
      </c>
      <c r="N53" s="24">
        <f t="shared" si="3"/>
        <v>0</v>
      </c>
    </row>
    <row r="54" spans="1:14" s="25" customFormat="1" ht="11.25" x14ac:dyDescent="0.15">
      <c r="A54" s="22">
        <f t="shared" si="2"/>
        <v>52</v>
      </c>
      <c r="B54" s="22" t="s">
        <v>748</v>
      </c>
      <c r="C54" s="24" t="s">
        <v>749</v>
      </c>
      <c r="D54" s="23">
        <v>9</v>
      </c>
      <c r="E54" s="24" t="s">
        <v>1386</v>
      </c>
      <c r="F54" s="24" t="s">
        <v>1388</v>
      </c>
      <c r="G54" s="22">
        <v>1528</v>
      </c>
      <c r="H54" s="22">
        <v>1528</v>
      </c>
      <c r="I54" s="22">
        <v>0</v>
      </c>
      <c r="J54" s="22">
        <v>0</v>
      </c>
      <c r="K54" s="22">
        <v>379</v>
      </c>
      <c r="L54" s="22">
        <v>39</v>
      </c>
      <c r="M54" s="32">
        <v>10241</v>
      </c>
      <c r="N54" s="24">
        <f t="shared" si="3"/>
        <v>0</v>
      </c>
    </row>
    <row r="55" spans="1:14" s="25" customFormat="1" ht="11.25" x14ac:dyDescent="0.15">
      <c r="A55" s="22">
        <f t="shared" si="2"/>
        <v>53</v>
      </c>
      <c r="B55" s="22" t="s">
        <v>819</v>
      </c>
      <c r="C55" s="24" t="s">
        <v>820</v>
      </c>
      <c r="D55" s="23">
        <v>9</v>
      </c>
      <c r="E55" s="24" t="s">
        <v>1386</v>
      </c>
      <c r="F55" s="24" t="s">
        <v>1388</v>
      </c>
      <c r="G55" s="22">
        <v>1518</v>
      </c>
      <c r="H55" s="22">
        <v>1518</v>
      </c>
      <c r="I55" s="22">
        <v>0</v>
      </c>
      <c r="J55" s="22">
        <v>0</v>
      </c>
      <c r="K55" s="22">
        <v>178</v>
      </c>
      <c r="L55" s="22">
        <v>24</v>
      </c>
      <c r="M55" s="32">
        <v>5155</v>
      </c>
      <c r="N55" s="24">
        <f t="shared" si="3"/>
        <v>0</v>
      </c>
    </row>
    <row r="56" spans="1:14" s="25" customFormat="1" ht="11.25" x14ac:dyDescent="0.15">
      <c r="A56" s="22">
        <f t="shared" si="2"/>
        <v>54</v>
      </c>
      <c r="B56" s="22" t="s">
        <v>1367</v>
      </c>
      <c r="C56" s="24" t="s">
        <v>1368</v>
      </c>
      <c r="D56" s="23">
        <v>9</v>
      </c>
      <c r="E56" s="24" t="s">
        <v>1386</v>
      </c>
      <c r="F56" s="24" t="s">
        <v>1388</v>
      </c>
      <c r="G56" s="22">
        <v>1509</v>
      </c>
      <c r="H56" s="22">
        <v>1509</v>
      </c>
      <c r="I56" s="22">
        <v>0</v>
      </c>
      <c r="J56" s="22">
        <v>0</v>
      </c>
      <c r="K56" s="22">
        <v>87</v>
      </c>
      <c r="L56" s="22">
        <v>13</v>
      </c>
      <c r="M56" s="32">
        <v>15064</v>
      </c>
      <c r="N56" s="24">
        <f t="shared" si="3"/>
        <v>0</v>
      </c>
    </row>
    <row r="57" spans="1:14" s="25" customFormat="1" ht="11.25" x14ac:dyDescent="0.15">
      <c r="A57" s="22">
        <f t="shared" si="2"/>
        <v>55</v>
      </c>
      <c r="B57" s="22" t="s">
        <v>30</v>
      </c>
      <c r="C57" s="24" t="s">
        <v>31</v>
      </c>
      <c r="D57" s="23">
        <v>9</v>
      </c>
      <c r="E57" s="24" t="s">
        <v>1386</v>
      </c>
      <c r="F57" s="24" t="s">
        <v>1388</v>
      </c>
      <c r="G57" s="22">
        <v>1505</v>
      </c>
      <c r="H57" s="22">
        <v>1505</v>
      </c>
      <c r="I57" s="22">
        <v>0</v>
      </c>
      <c r="J57" s="22">
        <v>0</v>
      </c>
      <c r="K57" s="22">
        <v>611</v>
      </c>
      <c r="L57" s="22">
        <v>91</v>
      </c>
      <c r="M57" s="32">
        <v>2567</v>
      </c>
      <c r="N57" s="24">
        <f t="shared" si="3"/>
        <v>0</v>
      </c>
    </row>
    <row r="58" spans="1:14" s="25" customFormat="1" ht="11.25" x14ac:dyDescent="0.15">
      <c r="A58" s="22">
        <f t="shared" si="2"/>
        <v>56</v>
      </c>
      <c r="B58" s="22" t="s">
        <v>3</v>
      </c>
      <c r="C58" s="24" t="s">
        <v>4</v>
      </c>
      <c r="D58" s="23">
        <v>9</v>
      </c>
      <c r="E58" s="24" t="s">
        <v>1386</v>
      </c>
      <c r="F58" s="24" t="s">
        <v>1388</v>
      </c>
      <c r="G58" s="22">
        <v>1499</v>
      </c>
      <c r="H58" s="22">
        <v>1499</v>
      </c>
      <c r="I58" s="22">
        <v>0</v>
      </c>
      <c r="J58" s="22">
        <v>0</v>
      </c>
      <c r="K58" s="22">
        <v>119</v>
      </c>
      <c r="L58" s="22">
        <v>14</v>
      </c>
      <c r="M58" s="32">
        <v>16863</v>
      </c>
      <c r="N58" s="24">
        <f t="shared" si="3"/>
        <v>0</v>
      </c>
    </row>
    <row r="59" spans="1:14" s="25" customFormat="1" ht="11.25" x14ac:dyDescent="0.15">
      <c r="A59" s="22">
        <f t="shared" si="2"/>
        <v>57</v>
      </c>
      <c r="B59" s="22" t="s">
        <v>90</v>
      </c>
      <c r="C59" s="24" t="s">
        <v>91</v>
      </c>
      <c r="D59" s="23">
        <v>9</v>
      </c>
      <c r="E59" s="24" t="s">
        <v>1386</v>
      </c>
      <c r="F59" s="24" t="s">
        <v>1388</v>
      </c>
      <c r="G59" s="22">
        <v>1496</v>
      </c>
      <c r="H59" s="22">
        <v>1446</v>
      </c>
      <c r="I59" s="22">
        <v>50</v>
      </c>
      <c r="J59" s="22">
        <v>0</v>
      </c>
      <c r="K59" s="22">
        <v>185</v>
      </c>
      <c r="L59" s="22">
        <v>33</v>
      </c>
      <c r="M59" s="32">
        <v>6024</v>
      </c>
      <c r="N59" s="24">
        <f t="shared" si="3"/>
        <v>0</v>
      </c>
    </row>
    <row r="60" spans="1:14" s="25" customFormat="1" ht="11.25" x14ac:dyDescent="0.15">
      <c r="A60" s="22">
        <f t="shared" si="2"/>
        <v>58</v>
      </c>
      <c r="B60" s="22" t="s">
        <v>359</v>
      </c>
      <c r="C60" s="24" t="s">
        <v>360</v>
      </c>
      <c r="D60" s="23">
        <v>9</v>
      </c>
      <c r="E60" s="24" t="s">
        <v>1386</v>
      </c>
      <c r="F60" s="24" t="s">
        <v>1388</v>
      </c>
      <c r="G60" s="22">
        <v>1493</v>
      </c>
      <c r="H60" s="22">
        <v>1493</v>
      </c>
      <c r="I60" s="22">
        <v>0</v>
      </c>
      <c r="J60" s="22">
        <v>0</v>
      </c>
      <c r="K60" s="22">
        <v>515</v>
      </c>
      <c r="L60" s="22">
        <v>32</v>
      </c>
      <c r="M60" s="32">
        <v>1814</v>
      </c>
      <c r="N60" s="24">
        <f t="shared" si="3"/>
        <v>0</v>
      </c>
    </row>
    <row r="61" spans="1:14" s="25" customFormat="1" ht="11.25" x14ac:dyDescent="0.15">
      <c r="A61" s="22">
        <f t="shared" si="2"/>
        <v>59</v>
      </c>
      <c r="B61" s="22" t="s">
        <v>841</v>
      </c>
      <c r="C61" s="24" t="s">
        <v>842</v>
      </c>
      <c r="D61" s="23">
        <v>9</v>
      </c>
      <c r="E61" s="24" t="s">
        <v>1386</v>
      </c>
      <c r="F61" s="24" t="s">
        <v>1388</v>
      </c>
      <c r="G61" s="22">
        <v>1487</v>
      </c>
      <c r="H61" s="22">
        <v>1487</v>
      </c>
      <c r="I61" s="22">
        <v>0</v>
      </c>
      <c r="J61" s="22">
        <v>0</v>
      </c>
      <c r="K61" s="22">
        <v>186</v>
      </c>
      <c r="L61" s="22">
        <v>37</v>
      </c>
      <c r="M61" s="32">
        <v>21817</v>
      </c>
      <c r="N61" s="24">
        <f t="shared" si="3"/>
        <v>0</v>
      </c>
    </row>
    <row r="62" spans="1:14" s="25" customFormat="1" ht="11.25" x14ac:dyDescent="0.15">
      <c r="A62" s="22">
        <f t="shared" si="2"/>
        <v>60</v>
      </c>
      <c r="B62" s="22" t="s">
        <v>151</v>
      </c>
      <c r="C62" s="24" t="s">
        <v>152</v>
      </c>
      <c r="D62" s="23">
        <v>9</v>
      </c>
      <c r="E62" s="24" t="s">
        <v>1386</v>
      </c>
      <c r="F62" s="24" t="s">
        <v>1388</v>
      </c>
      <c r="G62" s="22">
        <v>1485</v>
      </c>
      <c r="H62" s="22">
        <v>1485</v>
      </c>
      <c r="I62" s="22">
        <v>0</v>
      </c>
      <c r="J62" s="22">
        <v>0</v>
      </c>
      <c r="K62" s="22">
        <v>296</v>
      </c>
      <c r="L62" s="22">
        <v>16</v>
      </c>
      <c r="M62" s="32">
        <v>6314</v>
      </c>
      <c r="N62" s="24">
        <f t="shared" si="3"/>
        <v>0</v>
      </c>
    </row>
    <row r="63" spans="1:14" s="25" customFormat="1" ht="11.25" x14ac:dyDescent="0.15">
      <c r="A63" s="22">
        <f t="shared" si="2"/>
        <v>61</v>
      </c>
      <c r="B63" s="22" t="s">
        <v>643</v>
      </c>
      <c r="C63" s="24" t="s">
        <v>644</v>
      </c>
      <c r="D63" s="23">
        <v>9</v>
      </c>
      <c r="E63" s="24" t="s">
        <v>1386</v>
      </c>
      <c r="F63" s="24" t="s">
        <v>1388</v>
      </c>
      <c r="G63" s="22">
        <v>1483</v>
      </c>
      <c r="H63" s="22">
        <v>1483</v>
      </c>
      <c r="I63" s="22">
        <v>0</v>
      </c>
      <c r="J63" s="22">
        <v>0</v>
      </c>
      <c r="K63" s="22">
        <v>182</v>
      </c>
      <c r="L63" s="22">
        <v>10</v>
      </c>
      <c r="M63" s="32">
        <v>25180</v>
      </c>
      <c r="N63" s="24">
        <f t="shared" si="3"/>
        <v>0</v>
      </c>
    </row>
    <row r="64" spans="1:14" s="25" customFormat="1" ht="11.25" x14ac:dyDescent="0.15">
      <c r="A64" s="22">
        <f t="shared" si="2"/>
        <v>62</v>
      </c>
      <c r="B64" s="22" t="s">
        <v>263</v>
      </c>
      <c r="C64" s="24" t="s">
        <v>264</v>
      </c>
      <c r="D64" s="23">
        <v>9</v>
      </c>
      <c r="E64" s="24" t="s">
        <v>1386</v>
      </c>
      <c r="F64" s="24" t="s">
        <v>1388</v>
      </c>
      <c r="G64" s="22">
        <v>1478</v>
      </c>
      <c r="H64" s="22">
        <v>1618</v>
      </c>
      <c r="I64" s="22">
        <v>0</v>
      </c>
      <c r="J64" s="22">
        <v>140</v>
      </c>
      <c r="K64" s="22">
        <v>202</v>
      </c>
      <c r="L64" s="22">
        <v>3</v>
      </c>
      <c r="M64" s="32">
        <v>23518</v>
      </c>
      <c r="N64" s="24">
        <f t="shared" si="3"/>
        <v>0</v>
      </c>
    </row>
    <row r="65" spans="1:14" s="25" customFormat="1" ht="11.25" x14ac:dyDescent="0.15">
      <c r="A65" s="22">
        <f t="shared" si="2"/>
        <v>63</v>
      </c>
      <c r="B65" s="22" t="s">
        <v>1113</v>
      </c>
      <c r="C65" s="24" t="s">
        <v>1114</v>
      </c>
      <c r="D65" s="23">
        <v>9</v>
      </c>
      <c r="E65" s="24" t="s">
        <v>1386</v>
      </c>
      <c r="F65" s="24" t="s">
        <v>1388</v>
      </c>
      <c r="G65" s="22">
        <v>1456</v>
      </c>
      <c r="H65" s="22">
        <v>1456</v>
      </c>
      <c r="I65" s="22">
        <v>0</v>
      </c>
      <c r="J65" s="22">
        <v>0</v>
      </c>
      <c r="K65" s="22">
        <v>237</v>
      </c>
      <c r="L65" s="22">
        <v>26</v>
      </c>
      <c r="M65" s="32">
        <v>25632</v>
      </c>
      <c r="N65" s="24">
        <f t="shared" si="3"/>
        <v>0</v>
      </c>
    </row>
    <row r="66" spans="1:14" s="25" customFormat="1" ht="11.25" x14ac:dyDescent="0.15">
      <c r="A66" s="22">
        <f t="shared" si="2"/>
        <v>64</v>
      </c>
      <c r="B66" s="22" t="s">
        <v>39</v>
      </c>
      <c r="C66" s="24" t="s">
        <v>40</v>
      </c>
      <c r="D66" s="23">
        <v>9</v>
      </c>
      <c r="E66" s="24" t="s">
        <v>1386</v>
      </c>
      <c r="F66" s="24" t="s">
        <v>1388</v>
      </c>
      <c r="G66" s="22">
        <v>1451</v>
      </c>
      <c r="H66" s="22">
        <v>1451</v>
      </c>
      <c r="I66" s="22">
        <v>0</v>
      </c>
      <c r="J66" s="22">
        <v>0</v>
      </c>
      <c r="K66" s="22">
        <v>46</v>
      </c>
      <c r="L66" s="22">
        <v>15</v>
      </c>
      <c r="M66" s="32">
        <v>28703</v>
      </c>
      <c r="N66" s="24">
        <f t="shared" si="3"/>
        <v>0</v>
      </c>
    </row>
    <row r="67" spans="1:14" s="25" customFormat="1" ht="11.25" x14ac:dyDescent="0.15">
      <c r="A67" s="22">
        <f t="shared" si="2"/>
        <v>65</v>
      </c>
      <c r="B67" s="22" t="s">
        <v>1006</v>
      </c>
      <c r="C67" s="24" t="s">
        <v>1007</v>
      </c>
      <c r="D67" s="23">
        <v>9</v>
      </c>
      <c r="E67" s="24" t="s">
        <v>1386</v>
      </c>
      <c r="F67" s="24" t="s">
        <v>1388</v>
      </c>
      <c r="G67" s="22">
        <v>1440</v>
      </c>
      <c r="H67" s="22">
        <v>1440</v>
      </c>
      <c r="I67" s="22">
        <v>0</v>
      </c>
      <c r="J67" s="22">
        <v>0</v>
      </c>
      <c r="K67" s="22">
        <v>37</v>
      </c>
      <c r="L67" s="22">
        <v>4</v>
      </c>
      <c r="M67" s="32">
        <v>9244</v>
      </c>
      <c r="N67" s="24">
        <f t="shared" si="3"/>
        <v>0</v>
      </c>
    </row>
    <row r="68" spans="1:14" s="25" customFormat="1" ht="11.25" x14ac:dyDescent="0.15">
      <c r="A68" s="22">
        <f t="shared" ref="A68:A98" si="4">ROW()-2</f>
        <v>66</v>
      </c>
      <c r="B68" s="22" t="s">
        <v>178</v>
      </c>
      <c r="C68" s="24" t="s">
        <v>179</v>
      </c>
      <c r="D68" s="23">
        <v>9</v>
      </c>
      <c r="E68" s="24" t="s">
        <v>1386</v>
      </c>
      <c r="F68" s="24" t="s">
        <v>1388</v>
      </c>
      <c r="G68" s="22">
        <v>1438</v>
      </c>
      <c r="H68" s="22">
        <v>1438</v>
      </c>
      <c r="I68" s="22">
        <v>0</v>
      </c>
      <c r="J68" s="22">
        <v>0</v>
      </c>
      <c r="K68" s="22">
        <v>370</v>
      </c>
      <c r="L68" s="22">
        <v>44</v>
      </c>
      <c r="M68" s="32">
        <v>2273</v>
      </c>
      <c r="N68" s="24">
        <f t="shared" ref="N68:N98" si="5">IF(M68&lt;10,1,0)</f>
        <v>0</v>
      </c>
    </row>
    <row r="69" spans="1:14" s="25" customFormat="1" ht="11.25" x14ac:dyDescent="0.15">
      <c r="A69" s="22">
        <f t="shared" si="4"/>
        <v>67</v>
      </c>
      <c r="B69" s="22" t="s">
        <v>1098</v>
      </c>
      <c r="C69" s="24" t="s">
        <v>1099</v>
      </c>
      <c r="D69" s="23">
        <v>9</v>
      </c>
      <c r="E69" s="24" t="s">
        <v>1386</v>
      </c>
      <c r="F69" s="24" t="s">
        <v>1388</v>
      </c>
      <c r="G69" s="22">
        <v>1436</v>
      </c>
      <c r="H69" s="22">
        <v>1436</v>
      </c>
      <c r="I69" s="22">
        <v>0</v>
      </c>
      <c r="J69" s="22">
        <v>0</v>
      </c>
      <c r="K69" s="22">
        <v>168</v>
      </c>
      <c r="L69" s="22">
        <v>13</v>
      </c>
      <c r="M69" s="32">
        <v>19861</v>
      </c>
      <c r="N69" s="24">
        <f t="shared" si="5"/>
        <v>0</v>
      </c>
    </row>
    <row r="70" spans="1:14" s="25" customFormat="1" ht="11.25" x14ac:dyDescent="0.15">
      <c r="A70" s="22">
        <f t="shared" si="4"/>
        <v>68</v>
      </c>
      <c r="B70" s="22" t="s">
        <v>1258</v>
      </c>
      <c r="C70" s="24" t="s">
        <v>1259</v>
      </c>
      <c r="D70" s="23">
        <v>9</v>
      </c>
      <c r="E70" s="24" t="s">
        <v>1386</v>
      </c>
      <c r="F70" s="24" t="s">
        <v>1388</v>
      </c>
      <c r="G70" s="22">
        <v>1419</v>
      </c>
      <c r="H70" s="22">
        <v>1419</v>
      </c>
      <c r="I70" s="22">
        <v>0</v>
      </c>
      <c r="J70" s="22">
        <v>0</v>
      </c>
      <c r="K70" s="22">
        <v>87</v>
      </c>
      <c r="L70" s="22">
        <v>9</v>
      </c>
      <c r="M70" s="32">
        <v>15207</v>
      </c>
      <c r="N70" s="24">
        <f t="shared" si="5"/>
        <v>0</v>
      </c>
    </row>
    <row r="71" spans="1:14" s="25" customFormat="1" ht="11.25" x14ac:dyDescent="0.15">
      <c r="A71" s="22">
        <f t="shared" si="4"/>
        <v>69</v>
      </c>
      <c r="B71" s="22" t="s">
        <v>1243</v>
      </c>
      <c r="C71" s="24" t="s">
        <v>1244</v>
      </c>
      <c r="D71" s="23">
        <v>9</v>
      </c>
      <c r="E71" s="24" t="s">
        <v>1386</v>
      </c>
      <c r="F71" s="24" t="s">
        <v>1388</v>
      </c>
      <c r="G71" s="22">
        <v>1406</v>
      </c>
      <c r="H71" s="22">
        <v>1406</v>
      </c>
      <c r="I71" s="22">
        <v>0</v>
      </c>
      <c r="J71" s="22">
        <v>0</v>
      </c>
      <c r="K71" s="22">
        <v>172</v>
      </c>
      <c r="L71" s="22">
        <v>16</v>
      </c>
      <c r="M71" s="32">
        <v>13347</v>
      </c>
      <c r="N71" s="24">
        <f t="shared" si="5"/>
        <v>0</v>
      </c>
    </row>
    <row r="72" spans="1:14" s="25" customFormat="1" ht="11.25" x14ac:dyDescent="0.15">
      <c r="A72" s="22">
        <f t="shared" si="4"/>
        <v>70</v>
      </c>
      <c r="B72" s="22" t="s">
        <v>235</v>
      </c>
      <c r="C72" s="24" t="s">
        <v>236</v>
      </c>
      <c r="D72" s="23">
        <v>9</v>
      </c>
      <c r="E72" s="24" t="s">
        <v>1386</v>
      </c>
      <c r="F72" s="24" t="s">
        <v>1388</v>
      </c>
      <c r="G72" s="22">
        <v>1383</v>
      </c>
      <c r="H72" s="22">
        <v>1383</v>
      </c>
      <c r="I72" s="22">
        <v>0</v>
      </c>
      <c r="J72" s="22">
        <v>0</v>
      </c>
      <c r="K72" s="22">
        <v>66</v>
      </c>
      <c r="L72" s="22">
        <v>4</v>
      </c>
      <c r="M72" s="32">
        <v>216</v>
      </c>
      <c r="N72" s="24">
        <f t="shared" si="5"/>
        <v>0</v>
      </c>
    </row>
    <row r="73" spans="1:14" s="25" customFormat="1" ht="11.25" x14ac:dyDescent="0.15">
      <c r="A73" s="22">
        <f t="shared" si="4"/>
        <v>71</v>
      </c>
      <c r="B73" s="22" t="s">
        <v>215</v>
      </c>
      <c r="C73" s="24" t="s">
        <v>216</v>
      </c>
      <c r="D73" s="23">
        <v>9</v>
      </c>
      <c r="E73" s="24" t="s">
        <v>1386</v>
      </c>
      <c r="F73" s="24" t="s">
        <v>1388</v>
      </c>
      <c r="G73" s="22">
        <v>1381</v>
      </c>
      <c r="H73" s="22">
        <v>1381</v>
      </c>
      <c r="I73" s="22">
        <v>0</v>
      </c>
      <c r="J73" s="22">
        <v>0</v>
      </c>
      <c r="K73" s="22">
        <v>59</v>
      </c>
      <c r="L73" s="22">
        <v>16</v>
      </c>
      <c r="M73" s="32">
        <v>2199</v>
      </c>
      <c r="N73" s="24">
        <f t="shared" si="5"/>
        <v>0</v>
      </c>
    </row>
    <row r="74" spans="1:14" s="25" customFormat="1" ht="11.25" x14ac:dyDescent="0.15">
      <c r="A74" s="22">
        <f t="shared" si="4"/>
        <v>72</v>
      </c>
      <c r="B74" s="22" t="s">
        <v>695</v>
      </c>
      <c r="C74" s="24" t="s">
        <v>696</v>
      </c>
      <c r="D74" s="23">
        <v>9</v>
      </c>
      <c r="E74" s="24" t="s">
        <v>1386</v>
      </c>
      <c r="F74" s="24" t="s">
        <v>1388</v>
      </c>
      <c r="G74" s="22">
        <v>1359</v>
      </c>
      <c r="H74" s="22">
        <v>1359</v>
      </c>
      <c r="I74" s="22">
        <v>0</v>
      </c>
      <c r="J74" s="22">
        <v>0</v>
      </c>
      <c r="K74" s="22">
        <v>64</v>
      </c>
      <c r="L74" s="22">
        <v>27</v>
      </c>
      <c r="M74" s="32">
        <v>4856</v>
      </c>
      <c r="N74" s="24">
        <f t="shared" si="5"/>
        <v>0</v>
      </c>
    </row>
    <row r="75" spans="1:14" s="25" customFormat="1" ht="11.25" x14ac:dyDescent="0.15">
      <c r="A75" s="22">
        <f t="shared" si="4"/>
        <v>73</v>
      </c>
      <c r="B75" s="22" t="s">
        <v>290</v>
      </c>
      <c r="C75" s="24" t="s">
        <v>291</v>
      </c>
      <c r="D75" s="23">
        <v>9</v>
      </c>
      <c r="E75" s="24" t="s">
        <v>1386</v>
      </c>
      <c r="F75" s="24" t="s">
        <v>1388</v>
      </c>
      <c r="G75" s="22">
        <v>1357</v>
      </c>
      <c r="H75" s="22">
        <v>1357</v>
      </c>
      <c r="I75" s="22">
        <v>0</v>
      </c>
      <c r="J75" s="22">
        <v>0</v>
      </c>
      <c r="K75" s="22">
        <v>198</v>
      </c>
      <c r="L75" s="22">
        <v>23</v>
      </c>
      <c r="M75" s="32">
        <v>10961</v>
      </c>
      <c r="N75" s="24">
        <f t="shared" si="5"/>
        <v>0</v>
      </c>
    </row>
    <row r="76" spans="1:14" s="25" customFormat="1" ht="11.25" x14ac:dyDescent="0.15">
      <c r="A76" s="22">
        <f t="shared" si="4"/>
        <v>74</v>
      </c>
      <c r="B76" s="22" t="s">
        <v>96</v>
      </c>
      <c r="C76" s="24" t="s">
        <v>97</v>
      </c>
      <c r="D76" s="23">
        <v>9</v>
      </c>
      <c r="E76" s="24" t="s">
        <v>1386</v>
      </c>
      <c r="F76" s="24" t="s">
        <v>1388</v>
      </c>
      <c r="G76" s="22">
        <v>1352</v>
      </c>
      <c r="H76" s="22">
        <v>1352</v>
      </c>
      <c r="I76" s="22">
        <v>0</v>
      </c>
      <c r="J76" s="22">
        <v>0</v>
      </c>
      <c r="K76" s="22">
        <v>78</v>
      </c>
      <c r="L76" s="22">
        <v>7</v>
      </c>
      <c r="M76" s="32">
        <v>13299</v>
      </c>
      <c r="N76" s="24">
        <f t="shared" si="5"/>
        <v>0</v>
      </c>
    </row>
    <row r="77" spans="1:14" s="25" customFormat="1" ht="11.25" x14ac:dyDescent="0.15">
      <c r="A77" s="22">
        <f t="shared" si="4"/>
        <v>75</v>
      </c>
      <c r="B77" s="22" t="s">
        <v>496</v>
      </c>
      <c r="C77" s="24" t="s">
        <v>497</v>
      </c>
      <c r="D77" s="23">
        <v>9</v>
      </c>
      <c r="E77" s="24" t="s">
        <v>1386</v>
      </c>
      <c r="F77" s="24" t="s">
        <v>1388</v>
      </c>
      <c r="G77" s="22">
        <v>1346</v>
      </c>
      <c r="H77" s="22">
        <v>1486</v>
      </c>
      <c r="I77" s="22">
        <v>0</v>
      </c>
      <c r="J77" s="22">
        <v>140</v>
      </c>
      <c r="K77" s="22">
        <v>154</v>
      </c>
      <c r="L77" s="22">
        <v>2</v>
      </c>
      <c r="M77" s="32">
        <v>13323</v>
      </c>
      <c r="N77" s="24">
        <f t="shared" si="5"/>
        <v>0</v>
      </c>
    </row>
    <row r="78" spans="1:14" s="25" customFormat="1" ht="11.25" x14ac:dyDescent="0.15">
      <c r="A78" s="22">
        <f t="shared" si="4"/>
        <v>76</v>
      </c>
      <c r="B78" s="22" t="s">
        <v>192</v>
      </c>
      <c r="C78" s="24" t="s">
        <v>193</v>
      </c>
      <c r="D78" s="23">
        <v>9</v>
      </c>
      <c r="E78" s="24" t="s">
        <v>1386</v>
      </c>
      <c r="F78" s="24" t="s">
        <v>1388</v>
      </c>
      <c r="G78" s="22">
        <v>1340</v>
      </c>
      <c r="H78" s="22">
        <v>1340</v>
      </c>
      <c r="I78" s="22">
        <v>0</v>
      </c>
      <c r="J78" s="22">
        <v>0</v>
      </c>
      <c r="K78" s="22">
        <v>84</v>
      </c>
      <c r="L78" s="22">
        <v>10</v>
      </c>
      <c r="M78" s="32">
        <v>10816</v>
      </c>
      <c r="N78" s="24">
        <f t="shared" si="5"/>
        <v>0</v>
      </c>
    </row>
    <row r="79" spans="1:14" s="25" customFormat="1" ht="11.25" x14ac:dyDescent="0.15">
      <c r="A79" s="22">
        <f t="shared" si="4"/>
        <v>77</v>
      </c>
      <c r="B79" s="22" t="s">
        <v>379</v>
      </c>
      <c r="C79" s="24" t="s">
        <v>380</v>
      </c>
      <c r="D79" s="23">
        <v>9</v>
      </c>
      <c r="E79" s="24" t="s">
        <v>1386</v>
      </c>
      <c r="F79" s="24" t="s">
        <v>1388</v>
      </c>
      <c r="G79" s="22">
        <v>1338</v>
      </c>
      <c r="H79" s="22">
        <v>1478</v>
      </c>
      <c r="I79" s="22">
        <v>0</v>
      </c>
      <c r="J79" s="22">
        <v>140</v>
      </c>
      <c r="K79" s="22">
        <v>137</v>
      </c>
      <c r="L79" s="22">
        <v>0</v>
      </c>
      <c r="M79" s="32">
        <v>26090</v>
      </c>
      <c r="N79" s="24">
        <f t="shared" si="5"/>
        <v>0</v>
      </c>
    </row>
    <row r="80" spans="1:14" s="25" customFormat="1" ht="11.25" x14ac:dyDescent="0.15">
      <c r="A80" s="22">
        <f t="shared" si="4"/>
        <v>78</v>
      </c>
      <c r="B80" s="22" t="s">
        <v>391</v>
      </c>
      <c r="C80" s="24" t="s">
        <v>392</v>
      </c>
      <c r="D80" s="23">
        <v>9</v>
      </c>
      <c r="E80" s="24" t="s">
        <v>1386</v>
      </c>
      <c r="F80" s="24" t="s">
        <v>1388</v>
      </c>
      <c r="G80" s="22">
        <v>1335</v>
      </c>
      <c r="H80" s="22">
        <v>1335</v>
      </c>
      <c r="I80" s="22">
        <v>0</v>
      </c>
      <c r="J80" s="22">
        <v>0</v>
      </c>
      <c r="K80" s="22">
        <v>46</v>
      </c>
      <c r="L80" s="22">
        <v>0</v>
      </c>
      <c r="M80" s="32">
        <v>2163</v>
      </c>
      <c r="N80" s="24">
        <f t="shared" si="5"/>
        <v>0</v>
      </c>
    </row>
    <row r="81" spans="1:14" s="25" customFormat="1" ht="11.25" x14ac:dyDescent="0.15">
      <c r="A81" s="22">
        <f t="shared" si="4"/>
        <v>79</v>
      </c>
      <c r="B81" s="22" t="s">
        <v>224</v>
      </c>
      <c r="C81" s="24" t="s">
        <v>225</v>
      </c>
      <c r="D81" s="23">
        <v>9</v>
      </c>
      <c r="E81" s="24" t="s">
        <v>1386</v>
      </c>
      <c r="F81" s="24" t="s">
        <v>1388</v>
      </c>
      <c r="G81" s="22">
        <v>1325</v>
      </c>
      <c r="H81" s="22">
        <v>1325</v>
      </c>
      <c r="I81" s="22">
        <v>0</v>
      </c>
      <c r="J81" s="22">
        <v>0</v>
      </c>
      <c r="K81" s="22">
        <v>169</v>
      </c>
      <c r="L81" s="22">
        <v>29</v>
      </c>
      <c r="M81" s="32">
        <v>1491</v>
      </c>
      <c r="N81" s="24">
        <f t="shared" si="5"/>
        <v>0</v>
      </c>
    </row>
    <row r="82" spans="1:14" s="25" customFormat="1" ht="11.25" x14ac:dyDescent="0.15">
      <c r="A82" s="22">
        <f t="shared" si="4"/>
        <v>80</v>
      </c>
      <c r="B82" s="22" t="s">
        <v>591</v>
      </c>
      <c r="C82" s="24" t="s">
        <v>592</v>
      </c>
      <c r="D82" s="23">
        <v>9</v>
      </c>
      <c r="E82" s="24" t="s">
        <v>1386</v>
      </c>
      <c r="F82" s="24" t="s">
        <v>1388</v>
      </c>
      <c r="G82" s="22">
        <v>1324</v>
      </c>
      <c r="H82" s="22">
        <v>1324</v>
      </c>
      <c r="I82" s="22">
        <v>0</v>
      </c>
      <c r="J82" s="22">
        <v>0</v>
      </c>
      <c r="K82" s="22">
        <v>50</v>
      </c>
      <c r="L82" s="22">
        <v>7</v>
      </c>
      <c r="M82" s="32">
        <v>1263</v>
      </c>
      <c r="N82" s="24">
        <f t="shared" si="5"/>
        <v>0</v>
      </c>
    </row>
    <row r="83" spans="1:14" s="25" customFormat="1" ht="11.25" x14ac:dyDescent="0.15">
      <c r="A83" s="22">
        <f t="shared" si="4"/>
        <v>81</v>
      </c>
      <c r="B83" s="22" t="s">
        <v>60</v>
      </c>
      <c r="C83" s="24" t="s">
        <v>61</v>
      </c>
      <c r="D83" s="23">
        <v>9</v>
      </c>
      <c r="E83" s="24" t="s">
        <v>1386</v>
      </c>
      <c r="F83" s="24" t="s">
        <v>1388</v>
      </c>
      <c r="G83" s="22">
        <v>1318</v>
      </c>
      <c r="H83" s="22">
        <v>1318</v>
      </c>
      <c r="I83" s="22">
        <v>0</v>
      </c>
      <c r="J83" s="22">
        <v>0</v>
      </c>
      <c r="K83" s="22">
        <v>132</v>
      </c>
      <c r="L83" s="22">
        <v>16</v>
      </c>
      <c r="M83" s="32">
        <v>8759</v>
      </c>
      <c r="N83" s="24">
        <f t="shared" si="5"/>
        <v>0</v>
      </c>
    </row>
    <row r="84" spans="1:14" s="25" customFormat="1" ht="11.25" x14ac:dyDescent="0.15">
      <c r="A84" s="22">
        <f t="shared" si="4"/>
        <v>82</v>
      </c>
      <c r="B84" s="22" t="s">
        <v>229</v>
      </c>
      <c r="C84" s="24" t="s">
        <v>230</v>
      </c>
      <c r="D84" s="23">
        <v>9</v>
      </c>
      <c r="E84" s="24" t="s">
        <v>1386</v>
      </c>
      <c r="F84" s="24" t="s">
        <v>1388</v>
      </c>
      <c r="G84" s="22">
        <v>1317</v>
      </c>
      <c r="H84" s="22">
        <v>1317</v>
      </c>
      <c r="I84" s="22">
        <v>0</v>
      </c>
      <c r="J84" s="22">
        <v>0</v>
      </c>
      <c r="K84" s="22">
        <v>129</v>
      </c>
      <c r="L84" s="22">
        <v>26</v>
      </c>
      <c r="M84" s="32">
        <v>2505</v>
      </c>
      <c r="N84" s="24">
        <f t="shared" si="5"/>
        <v>0</v>
      </c>
    </row>
    <row r="85" spans="1:14" s="25" customFormat="1" ht="11.25" x14ac:dyDescent="0.15">
      <c r="A85" s="22">
        <f t="shared" si="4"/>
        <v>83</v>
      </c>
      <c r="B85" s="22" t="s">
        <v>537</v>
      </c>
      <c r="C85" s="24" t="s">
        <v>538</v>
      </c>
      <c r="D85" s="23">
        <v>9</v>
      </c>
      <c r="E85" s="24" t="s">
        <v>1386</v>
      </c>
      <c r="F85" s="24" t="s">
        <v>1388</v>
      </c>
      <c r="G85" s="22">
        <v>1309</v>
      </c>
      <c r="H85" s="22">
        <v>1309</v>
      </c>
      <c r="I85" s="22">
        <v>0</v>
      </c>
      <c r="J85" s="22">
        <v>0</v>
      </c>
      <c r="K85" s="22">
        <v>16</v>
      </c>
      <c r="L85" s="22">
        <v>2</v>
      </c>
      <c r="M85" s="32">
        <v>1609</v>
      </c>
      <c r="N85" s="24">
        <f t="shared" si="5"/>
        <v>0</v>
      </c>
    </row>
    <row r="86" spans="1:14" s="25" customFormat="1" ht="11.25" x14ac:dyDescent="0.15">
      <c r="A86" s="22">
        <f t="shared" si="4"/>
        <v>84</v>
      </c>
      <c r="B86" s="22" t="s">
        <v>75</v>
      </c>
      <c r="C86" s="24" t="s">
        <v>76</v>
      </c>
      <c r="D86" s="23">
        <v>9</v>
      </c>
      <c r="E86" s="24" t="s">
        <v>1386</v>
      </c>
      <c r="F86" s="24" t="s">
        <v>1388</v>
      </c>
      <c r="G86" s="22">
        <v>1301</v>
      </c>
      <c r="H86" s="22">
        <v>1301</v>
      </c>
      <c r="I86" s="22">
        <v>0</v>
      </c>
      <c r="J86" s="22">
        <v>0</v>
      </c>
      <c r="K86" s="22">
        <v>41</v>
      </c>
      <c r="L86" s="22">
        <v>3</v>
      </c>
      <c r="M86" s="32">
        <v>1086</v>
      </c>
      <c r="N86" s="24">
        <f t="shared" si="5"/>
        <v>0</v>
      </c>
    </row>
    <row r="87" spans="1:14" s="25" customFormat="1" ht="11.25" x14ac:dyDescent="0.15">
      <c r="A87" s="22">
        <f t="shared" si="4"/>
        <v>85</v>
      </c>
      <c r="B87" s="22" t="s">
        <v>337</v>
      </c>
      <c r="C87" s="24" t="s">
        <v>338</v>
      </c>
      <c r="D87" s="23">
        <v>9</v>
      </c>
      <c r="E87" s="24" t="s">
        <v>1386</v>
      </c>
      <c r="F87" s="24" t="s">
        <v>1388</v>
      </c>
      <c r="G87" s="22">
        <v>1286</v>
      </c>
      <c r="H87" s="22">
        <v>1286</v>
      </c>
      <c r="I87" s="22">
        <v>0</v>
      </c>
      <c r="J87" s="22">
        <v>0</v>
      </c>
      <c r="K87" s="22">
        <v>62</v>
      </c>
      <c r="L87" s="22">
        <v>18</v>
      </c>
      <c r="M87" s="32">
        <v>4981</v>
      </c>
      <c r="N87" s="24">
        <f t="shared" si="5"/>
        <v>0</v>
      </c>
    </row>
    <row r="88" spans="1:14" s="25" customFormat="1" ht="11.25" x14ac:dyDescent="0.15">
      <c r="A88" s="22">
        <f t="shared" si="4"/>
        <v>86</v>
      </c>
      <c r="B88" s="22" t="s">
        <v>410</v>
      </c>
      <c r="C88" s="24" t="s">
        <v>411</v>
      </c>
      <c r="D88" s="23">
        <v>9</v>
      </c>
      <c r="E88" s="24" t="s">
        <v>1386</v>
      </c>
      <c r="F88" s="24" t="s">
        <v>1388</v>
      </c>
      <c r="G88" s="22">
        <v>1274</v>
      </c>
      <c r="H88" s="22">
        <v>1274</v>
      </c>
      <c r="I88" s="22">
        <v>0</v>
      </c>
      <c r="J88" s="22">
        <v>0</v>
      </c>
      <c r="K88" s="22">
        <v>57</v>
      </c>
      <c r="L88" s="22">
        <v>19</v>
      </c>
      <c r="M88" s="32">
        <v>368</v>
      </c>
      <c r="N88" s="24">
        <f t="shared" si="5"/>
        <v>0</v>
      </c>
    </row>
    <row r="89" spans="1:14" s="25" customFormat="1" ht="11.25" x14ac:dyDescent="0.15">
      <c r="A89" s="22">
        <f t="shared" si="4"/>
        <v>87</v>
      </c>
      <c r="B89" s="22" t="s">
        <v>1154</v>
      </c>
      <c r="C89" s="24" t="s">
        <v>1155</v>
      </c>
      <c r="D89" s="23">
        <v>9</v>
      </c>
      <c r="E89" s="24" t="s">
        <v>1386</v>
      </c>
      <c r="F89" s="24" t="s">
        <v>1388</v>
      </c>
      <c r="G89" s="22">
        <v>1272</v>
      </c>
      <c r="H89" s="22">
        <v>1272</v>
      </c>
      <c r="I89" s="22">
        <v>0</v>
      </c>
      <c r="J89" s="22">
        <v>0</v>
      </c>
      <c r="K89" s="22">
        <v>29</v>
      </c>
      <c r="L89" s="22">
        <v>11</v>
      </c>
      <c r="M89" s="32">
        <v>1767</v>
      </c>
      <c r="N89" s="24">
        <f t="shared" si="5"/>
        <v>0</v>
      </c>
    </row>
    <row r="90" spans="1:14" s="25" customFormat="1" ht="11.25" x14ac:dyDescent="0.15">
      <c r="A90" s="22">
        <f t="shared" si="4"/>
        <v>88</v>
      </c>
      <c r="B90" s="22" t="s">
        <v>791</v>
      </c>
      <c r="C90" s="24" t="s">
        <v>792</v>
      </c>
      <c r="D90" s="23">
        <v>9</v>
      </c>
      <c r="E90" s="24" t="s">
        <v>1386</v>
      </c>
      <c r="F90" s="24" t="s">
        <v>6</v>
      </c>
      <c r="G90" s="22">
        <v>1259</v>
      </c>
      <c r="H90" s="22">
        <v>1259</v>
      </c>
      <c r="I90" s="22">
        <v>0</v>
      </c>
      <c r="J90" s="22">
        <v>0</v>
      </c>
      <c r="K90" s="22">
        <v>114</v>
      </c>
      <c r="L90" s="22">
        <v>24</v>
      </c>
      <c r="M90" s="32">
        <v>827</v>
      </c>
      <c r="N90" s="24">
        <f t="shared" si="5"/>
        <v>0</v>
      </c>
    </row>
    <row r="91" spans="1:14" s="25" customFormat="1" ht="11.25" x14ac:dyDescent="0.15">
      <c r="A91" s="22">
        <f t="shared" si="4"/>
        <v>89</v>
      </c>
      <c r="B91" s="22" t="s">
        <v>445</v>
      </c>
      <c r="C91" s="24" t="s">
        <v>446</v>
      </c>
      <c r="D91" s="23">
        <v>9</v>
      </c>
      <c r="E91" s="24" t="s">
        <v>1386</v>
      </c>
      <c r="F91" s="24" t="s">
        <v>6</v>
      </c>
      <c r="G91" s="22">
        <v>1251</v>
      </c>
      <c r="H91" s="22">
        <v>1251</v>
      </c>
      <c r="I91" s="22">
        <v>0</v>
      </c>
      <c r="J91" s="22">
        <v>0</v>
      </c>
      <c r="K91" s="22">
        <v>91</v>
      </c>
      <c r="L91" s="22">
        <v>5</v>
      </c>
      <c r="M91" s="32">
        <v>964</v>
      </c>
      <c r="N91" s="24">
        <f t="shared" si="5"/>
        <v>0</v>
      </c>
    </row>
    <row r="92" spans="1:14" s="25" customFormat="1" ht="11.25" x14ac:dyDescent="0.15">
      <c r="A92" s="22">
        <f t="shared" si="4"/>
        <v>90</v>
      </c>
      <c r="B92" s="22" t="s">
        <v>1214</v>
      </c>
      <c r="C92" s="24" t="s">
        <v>1215</v>
      </c>
      <c r="D92" s="23">
        <v>9</v>
      </c>
      <c r="E92" s="24" t="s">
        <v>1386</v>
      </c>
      <c r="F92" s="24" t="s">
        <v>6</v>
      </c>
      <c r="G92" s="22">
        <v>1248</v>
      </c>
      <c r="H92" s="22">
        <v>1248</v>
      </c>
      <c r="I92" s="22">
        <v>0</v>
      </c>
      <c r="J92" s="22">
        <v>0</v>
      </c>
      <c r="K92" s="22">
        <v>23</v>
      </c>
      <c r="L92" s="22">
        <v>3</v>
      </c>
      <c r="M92" s="32">
        <v>3484</v>
      </c>
      <c r="N92" s="24">
        <f t="shared" si="5"/>
        <v>0</v>
      </c>
    </row>
    <row r="93" spans="1:14" s="25" customFormat="1" ht="11.25" x14ac:dyDescent="0.15">
      <c r="A93" s="22">
        <f t="shared" si="4"/>
        <v>91</v>
      </c>
      <c r="B93" s="22" t="s">
        <v>120</v>
      </c>
      <c r="C93" s="24" t="s">
        <v>121</v>
      </c>
      <c r="D93" s="23">
        <v>9</v>
      </c>
      <c r="E93" s="24" t="s">
        <v>1386</v>
      </c>
      <c r="F93" s="24" t="s">
        <v>6</v>
      </c>
      <c r="G93" s="22">
        <v>1246</v>
      </c>
      <c r="H93" s="22">
        <v>1246</v>
      </c>
      <c r="I93" s="22">
        <v>0</v>
      </c>
      <c r="J93" s="22">
        <v>0</v>
      </c>
      <c r="K93" s="22">
        <v>126</v>
      </c>
      <c r="L93" s="22">
        <v>7</v>
      </c>
      <c r="M93" s="32">
        <v>6061</v>
      </c>
      <c r="N93" s="24">
        <f t="shared" si="5"/>
        <v>0</v>
      </c>
    </row>
    <row r="94" spans="1:14" s="25" customFormat="1" ht="11.25" x14ac:dyDescent="0.15">
      <c r="A94" s="22">
        <f t="shared" si="4"/>
        <v>92</v>
      </c>
      <c r="B94" s="22" t="s">
        <v>494</v>
      </c>
      <c r="C94" s="24" t="s">
        <v>495</v>
      </c>
      <c r="D94" s="23">
        <v>9</v>
      </c>
      <c r="E94" s="24" t="s">
        <v>1386</v>
      </c>
      <c r="F94" s="24" t="s">
        <v>6</v>
      </c>
      <c r="G94" s="22">
        <v>1228</v>
      </c>
      <c r="H94" s="22">
        <v>1228</v>
      </c>
      <c r="I94" s="22">
        <v>0</v>
      </c>
      <c r="J94" s="22">
        <v>0</v>
      </c>
      <c r="K94" s="22">
        <v>135</v>
      </c>
      <c r="L94" s="22">
        <v>27</v>
      </c>
      <c r="M94" s="32">
        <v>170</v>
      </c>
      <c r="N94" s="24">
        <f t="shared" si="5"/>
        <v>0</v>
      </c>
    </row>
    <row r="95" spans="1:14" s="25" customFormat="1" ht="11.25" x14ac:dyDescent="0.15">
      <c r="A95" s="22">
        <f t="shared" si="4"/>
        <v>93</v>
      </c>
      <c r="B95" s="22" t="s">
        <v>172</v>
      </c>
      <c r="C95" s="24" t="s">
        <v>173</v>
      </c>
      <c r="D95" s="23">
        <v>9</v>
      </c>
      <c r="E95" s="24" t="s">
        <v>1386</v>
      </c>
      <c r="F95" s="24" t="s">
        <v>6</v>
      </c>
      <c r="G95" s="22">
        <v>1226</v>
      </c>
      <c r="H95" s="22">
        <v>1226</v>
      </c>
      <c r="I95" s="22">
        <v>0</v>
      </c>
      <c r="J95" s="22">
        <v>0</v>
      </c>
      <c r="K95" s="22">
        <v>305</v>
      </c>
      <c r="L95" s="22">
        <v>54</v>
      </c>
      <c r="M95" s="32">
        <v>15</v>
      </c>
      <c r="N95" s="24">
        <f t="shared" si="5"/>
        <v>0</v>
      </c>
    </row>
    <row r="96" spans="1:14" s="25" customFormat="1" ht="11.25" x14ac:dyDescent="0.15">
      <c r="A96" s="22">
        <f t="shared" si="4"/>
        <v>94</v>
      </c>
      <c r="B96" s="22" t="s">
        <v>514</v>
      </c>
      <c r="C96" s="24" t="s">
        <v>515</v>
      </c>
      <c r="D96" s="23">
        <v>9</v>
      </c>
      <c r="E96" s="24" t="s">
        <v>1386</v>
      </c>
      <c r="F96" s="24" t="s">
        <v>6</v>
      </c>
      <c r="G96" s="22">
        <v>1226</v>
      </c>
      <c r="H96" s="22">
        <v>1226</v>
      </c>
      <c r="I96" s="22">
        <v>0</v>
      </c>
      <c r="J96" s="22">
        <v>0</v>
      </c>
      <c r="K96" s="22">
        <v>65</v>
      </c>
      <c r="L96" s="22">
        <v>13</v>
      </c>
      <c r="M96" s="32">
        <v>6510</v>
      </c>
      <c r="N96" s="24">
        <f t="shared" si="5"/>
        <v>0</v>
      </c>
    </row>
    <row r="97" spans="1:14" s="25" customFormat="1" ht="11.25" x14ac:dyDescent="0.15">
      <c r="A97" s="22">
        <f t="shared" si="4"/>
        <v>95</v>
      </c>
      <c r="B97" s="22" t="s">
        <v>677</v>
      </c>
      <c r="C97" s="24" t="s">
        <v>678</v>
      </c>
      <c r="D97" s="23">
        <v>9</v>
      </c>
      <c r="E97" s="24" t="s">
        <v>1386</v>
      </c>
      <c r="F97" s="24" t="s">
        <v>6</v>
      </c>
      <c r="G97" s="22">
        <v>1226</v>
      </c>
      <c r="H97" s="22">
        <v>1226</v>
      </c>
      <c r="I97" s="22">
        <v>0</v>
      </c>
      <c r="J97" s="22">
        <v>0</v>
      </c>
      <c r="K97" s="22">
        <v>52</v>
      </c>
      <c r="L97" s="22">
        <v>8</v>
      </c>
      <c r="M97" s="32">
        <v>3587</v>
      </c>
      <c r="N97" s="24">
        <f t="shared" si="5"/>
        <v>0</v>
      </c>
    </row>
    <row r="98" spans="1:14" s="25" customFormat="1" ht="11.25" x14ac:dyDescent="0.15">
      <c r="A98" s="22">
        <f t="shared" si="4"/>
        <v>96</v>
      </c>
      <c r="B98" s="22" t="s">
        <v>916</v>
      </c>
      <c r="C98" s="24" t="s">
        <v>3110</v>
      </c>
      <c r="D98" s="23">
        <v>9</v>
      </c>
      <c r="E98" s="24" t="s">
        <v>1386</v>
      </c>
      <c r="F98" s="24" t="s">
        <v>6</v>
      </c>
      <c r="G98" s="22">
        <v>1213</v>
      </c>
      <c r="H98" s="22">
        <v>1213</v>
      </c>
      <c r="I98" s="22">
        <v>0</v>
      </c>
      <c r="J98" s="22">
        <v>0</v>
      </c>
      <c r="K98" s="22">
        <v>292</v>
      </c>
      <c r="L98" s="22">
        <v>51</v>
      </c>
      <c r="M98" s="32">
        <v>368</v>
      </c>
      <c r="N98" s="24">
        <f t="shared" si="5"/>
        <v>0</v>
      </c>
    </row>
    <row r="99" spans="1:14" s="25" customFormat="1" ht="11.25" x14ac:dyDescent="0.15">
      <c r="A99" s="22">
        <f t="shared" ref="A99:A130" si="6">ROW()-2</f>
        <v>97</v>
      </c>
      <c r="B99" s="22" t="s">
        <v>339</v>
      </c>
      <c r="C99" s="24" t="s">
        <v>340</v>
      </c>
      <c r="D99" s="23">
        <v>9</v>
      </c>
      <c r="E99" s="24" t="s">
        <v>1386</v>
      </c>
      <c r="F99" s="24" t="s">
        <v>6</v>
      </c>
      <c r="G99" s="22">
        <v>1204</v>
      </c>
      <c r="H99" s="22">
        <v>1204</v>
      </c>
      <c r="I99" s="22">
        <v>0</v>
      </c>
      <c r="J99" s="22">
        <v>0</v>
      </c>
      <c r="K99" s="22">
        <v>95</v>
      </c>
      <c r="L99" s="22">
        <v>21</v>
      </c>
      <c r="M99" s="32">
        <v>884</v>
      </c>
      <c r="N99" s="24">
        <f t="shared" ref="N99:N130" si="7">IF(M99&lt;10,1,0)</f>
        <v>0</v>
      </c>
    </row>
    <row r="100" spans="1:14" s="25" customFormat="1" ht="11.25" x14ac:dyDescent="0.15">
      <c r="A100" s="22">
        <f t="shared" si="6"/>
        <v>98</v>
      </c>
      <c r="B100" s="22" t="s">
        <v>951</v>
      </c>
      <c r="C100" s="24" t="s">
        <v>952</v>
      </c>
      <c r="D100" s="23">
        <v>9</v>
      </c>
      <c r="E100" s="24" t="s">
        <v>1386</v>
      </c>
      <c r="F100" s="24" t="s">
        <v>6</v>
      </c>
      <c r="G100" s="22">
        <v>1188</v>
      </c>
      <c r="H100" s="22">
        <v>1188</v>
      </c>
      <c r="I100" s="22">
        <v>0</v>
      </c>
      <c r="J100" s="22">
        <v>0</v>
      </c>
      <c r="K100" s="22">
        <v>34</v>
      </c>
      <c r="L100" s="22">
        <v>7</v>
      </c>
      <c r="M100" s="32">
        <v>1719</v>
      </c>
      <c r="N100" s="24">
        <f t="shared" si="7"/>
        <v>0</v>
      </c>
    </row>
    <row r="101" spans="1:14" s="25" customFormat="1" ht="11.25" x14ac:dyDescent="0.15">
      <c r="A101" s="22">
        <f t="shared" si="6"/>
        <v>99</v>
      </c>
      <c r="B101" s="22" t="s">
        <v>1070</v>
      </c>
      <c r="C101" s="24" t="s">
        <v>1071</v>
      </c>
      <c r="D101" s="23">
        <v>9</v>
      </c>
      <c r="E101" s="24" t="s">
        <v>1386</v>
      </c>
      <c r="F101" s="24" t="s">
        <v>6</v>
      </c>
      <c r="G101" s="22">
        <v>1182</v>
      </c>
      <c r="H101" s="22">
        <v>1182</v>
      </c>
      <c r="I101" s="22">
        <v>0</v>
      </c>
      <c r="J101" s="22">
        <v>0</v>
      </c>
      <c r="K101" s="22">
        <v>14</v>
      </c>
      <c r="L101" s="22">
        <v>11</v>
      </c>
      <c r="M101" s="32">
        <v>2325</v>
      </c>
      <c r="N101" s="24">
        <f t="shared" si="7"/>
        <v>0</v>
      </c>
    </row>
    <row r="102" spans="1:14" s="25" customFormat="1" ht="11.25" x14ac:dyDescent="0.15">
      <c r="A102" s="22">
        <f t="shared" si="6"/>
        <v>100</v>
      </c>
      <c r="B102" s="22" t="s">
        <v>907</v>
      </c>
      <c r="C102" s="24" t="s">
        <v>908</v>
      </c>
      <c r="D102" s="23">
        <v>9</v>
      </c>
      <c r="E102" s="24" t="s">
        <v>1386</v>
      </c>
      <c r="F102" s="24" t="s">
        <v>6</v>
      </c>
      <c r="G102" s="22">
        <v>1151</v>
      </c>
      <c r="H102" s="22">
        <v>1151</v>
      </c>
      <c r="I102" s="22">
        <v>0</v>
      </c>
      <c r="J102" s="22">
        <v>0</v>
      </c>
      <c r="K102" s="22">
        <v>32</v>
      </c>
      <c r="L102" s="22">
        <v>3</v>
      </c>
      <c r="M102" s="32">
        <v>1089</v>
      </c>
      <c r="N102" s="24">
        <f t="shared" si="7"/>
        <v>0</v>
      </c>
    </row>
    <row r="103" spans="1:14" s="25" customFormat="1" ht="11.25" x14ac:dyDescent="0.15">
      <c r="A103" s="22">
        <f t="shared" si="6"/>
        <v>101</v>
      </c>
      <c r="B103" s="22" t="s">
        <v>822</v>
      </c>
      <c r="C103" s="24" t="s">
        <v>823</v>
      </c>
      <c r="D103" s="23">
        <v>9</v>
      </c>
      <c r="E103" s="24" t="s">
        <v>1386</v>
      </c>
      <c r="F103" s="24" t="s">
        <v>6</v>
      </c>
      <c r="G103" s="22">
        <v>1134</v>
      </c>
      <c r="H103" s="22">
        <v>1134</v>
      </c>
      <c r="I103" s="22">
        <v>0</v>
      </c>
      <c r="J103" s="22">
        <v>0</v>
      </c>
      <c r="K103" s="22">
        <v>30</v>
      </c>
      <c r="L103" s="22">
        <v>7</v>
      </c>
      <c r="M103" s="32">
        <v>2702</v>
      </c>
      <c r="N103" s="24">
        <f t="shared" si="7"/>
        <v>0</v>
      </c>
    </row>
    <row r="104" spans="1:14" s="25" customFormat="1" ht="11.25" x14ac:dyDescent="0.15">
      <c r="A104" s="22">
        <f t="shared" si="6"/>
        <v>102</v>
      </c>
      <c r="B104" s="22" t="s">
        <v>788</v>
      </c>
      <c r="C104" s="24" t="s">
        <v>789</v>
      </c>
      <c r="D104" s="23">
        <v>9</v>
      </c>
      <c r="E104" s="24" t="s">
        <v>1386</v>
      </c>
      <c r="F104" s="24" t="s">
        <v>6</v>
      </c>
      <c r="G104" s="22">
        <v>1133</v>
      </c>
      <c r="H104" s="22">
        <v>1133</v>
      </c>
      <c r="I104" s="22">
        <v>0</v>
      </c>
      <c r="J104" s="22">
        <v>0</v>
      </c>
      <c r="K104" s="22">
        <v>4</v>
      </c>
      <c r="L104" s="22">
        <v>4</v>
      </c>
      <c r="M104" s="32">
        <v>257</v>
      </c>
      <c r="N104" s="24">
        <f t="shared" si="7"/>
        <v>0</v>
      </c>
    </row>
    <row r="105" spans="1:14" s="25" customFormat="1" ht="11.25" x14ac:dyDescent="0.15">
      <c r="A105" s="22">
        <f t="shared" si="6"/>
        <v>103</v>
      </c>
      <c r="B105" s="22" t="s">
        <v>18</v>
      </c>
      <c r="C105" s="24" t="s">
        <v>19</v>
      </c>
      <c r="D105" s="23">
        <v>9</v>
      </c>
      <c r="E105" s="24" t="s">
        <v>1386</v>
      </c>
      <c r="F105" s="24" t="s">
        <v>6</v>
      </c>
      <c r="G105" s="22">
        <v>1131</v>
      </c>
      <c r="H105" s="22">
        <v>1131</v>
      </c>
      <c r="I105" s="22">
        <v>0</v>
      </c>
      <c r="J105" s="22">
        <v>0</v>
      </c>
      <c r="K105" s="22">
        <v>142</v>
      </c>
      <c r="L105" s="22">
        <v>19</v>
      </c>
      <c r="M105" s="32">
        <v>36</v>
      </c>
      <c r="N105" s="24">
        <f t="shared" si="7"/>
        <v>0</v>
      </c>
    </row>
    <row r="106" spans="1:14" s="25" customFormat="1" ht="11.25" x14ac:dyDescent="0.15">
      <c r="A106" s="22">
        <f t="shared" si="6"/>
        <v>104</v>
      </c>
      <c r="B106" s="22" t="s">
        <v>2365</v>
      </c>
      <c r="C106" s="24" t="s">
        <v>2384</v>
      </c>
      <c r="D106" s="23">
        <v>9</v>
      </c>
      <c r="E106" s="24" t="s">
        <v>2410</v>
      </c>
      <c r="F106" s="24" t="s">
        <v>2915</v>
      </c>
      <c r="G106" s="22">
        <v>1116</v>
      </c>
      <c r="H106" s="22">
        <v>1116</v>
      </c>
      <c r="I106" s="22">
        <v>0</v>
      </c>
      <c r="J106" s="22">
        <v>0</v>
      </c>
      <c r="K106" s="22">
        <v>23</v>
      </c>
      <c r="L106" s="22">
        <v>4</v>
      </c>
      <c r="M106" s="32">
        <v>1317</v>
      </c>
      <c r="N106" s="24">
        <f t="shared" si="7"/>
        <v>0</v>
      </c>
    </row>
    <row r="107" spans="1:14" s="25" customFormat="1" ht="11.25" x14ac:dyDescent="0.15">
      <c r="A107" s="22">
        <f t="shared" si="6"/>
        <v>105</v>
      </c>
      <c r="B107" s="22" t="s">
        <v>545</v>
      </c>
      <c r="C107" s="24" t="s">
        <v>546</v>
      </c>
      <c r="D107" s="23">
        <v>9</v>
      </c>
      <c r="E107" s="24" t="s">
        <v>1386</v>
      </c>
      <c r="F107" s="24" t="s">
        <v>6</v>
      </c>
      <c r="G107" s="22">
        <v>1112</v>
      </c>
      <c r="H107" s="22">
        <v>1112</v>
      </c>
      <c r="I107" s="22">
        <v>0</v>
      </c>
      <c r="J107" s="22">
        <v>0</v>
      </c>
      <c r="K107" s="22">
        <v>78</v>
      </c>
      <c r="L107" s="22">
        <v>1</v>
      </c>
      <c r="M107" s="32">
        <v>236</v>
      </c>
      <c r="N107" s="24">
        <f t="shared" si="7"/>
        <v>0</v>
      </c>
    </row>
    <row r="108" spans="1:14" s="25" customFormat="1" ht="11.25" x14ac:dyDescent="0.15">
      <c r="A108" s="22">
        <f t="shared" si="6"/>
        <v>106</v>
      </c>
      <c r="B108" s="22" t="s">
        <v>439</v>
      </c>
      <c r="C108" s="24" t="s">
        <v>440</v>
      </c>
      <c r="D108" s="23">
        <v>9</v>
      </c>
      <c r="E108" s="24" t="s">
        <v>1386</v>
      </c>
      <c r="F108" s="24" t="s">
        <v>6</v>
      </c>
      <c r="G108" s="22">
        <v>1106</v>
      </c>
      <c r="H108" s="22">
        <v>1106</v>
      </c>
      <c r="I108" s="22">
        <v>0</v>
      </c>
      <c r="J108" s="22">
        <v>0</v>
      </c>
      <c r="K108" s="22">
        <v>4</v>
      </c>
      <c r="L108" s="22">
        <v>5</v>
      </c>
      <c r="M108" s="32">
        <v>123</v>
      </c>
      <c r="N108" s="24">
        <f t="shared" si="7"/>
        <v>0</v>
      </c>
    </row>
    <row r="109" spans="1:14" s="25" customFormat="1" ht="11.25" x14ac:dyDescent="0.15">
      <c r="A109" s="22">
        <f t="shared" si="6"/>
        <v>107</v>
      </c>
      <c r="B109" s="22" t="s">
        <v>707</v>
      </c>
      <c r="C109" s="24" t="s">
        <v>708</v>
      </c>
      <c r="D109" s="23">
        <v>9</v>
      </c>
      <c r="E109" s="24" t="s">
        <v>1386</v>
      </c>
      <c r="F109" s="24" t="s">
        <v>6</v>
      </c>
      <c r="G109" s="22">
        <v>1104</v>
      </c>
      <c r="H109" s="22">
        <v>1104</v>
      </c>
      <c r="I109" s="22">
        <v>0</v>
      </c>
      <c r="J109" s="22">
        <v>0</v>
      </c>
      <c r="K109" s="22">
        <v>133</v>
      </c>
      <c r="L109" s="22">
        <v>8</v>
      </c>
      <c r="M109" s="32">
        <v>226</v>
      </c>
      <c r="N109" s="24">
        <f t="shared" si="7"/>
        <v>0</v>
      </c>
    </row>
    <row r="110" spans="1:14" s="25" customFormat="1" ht="11.25" x14ac:dyDescent="0.15">
      <c r="A110" s="22">
        <f t="shared" si="6"/>
        <v>108</v>
      </c>
      <c r="B110" s="22" t="s">
        <v>551</v>
      </c>
      <c r="C110" s="24" t="s">
        <v>552</v>
      </c>
      <c r="D110" s="23">
        <v>9</v>
      </c>
      <c r="E110" s="24" t="s">
        <v>1386</v>
      </c>
      <c r="F110" s="24" t="s">
        <v>6</v>
      </c>
      <c r="G110" s="22">
        <v>1100</v>
      </c>
      <c r="H110" s="22">
        <v>1100</v>
      </c>
      <c r="I110" s="22">
        <v>0</v>
      </c>
      <c r="J110" s="22">
        <v>0</v>
      </c>
      <c r="K110" s="22">
        <v>56</v>
      </c>
      <c r="L110" s="22">
        <v>10</v>
      </c>
      <c r="M110" s="32">
        <v>231</v>
      </c>
      <c r="N110" s="24">
        <f t="shared" si="7"/>
        <v>0</v>
      </c>
    </row>
    <row r="111" spans="1:14" s="25" customFormat="1" ht="11.25" x14ac:dyDescent="0.15">
      <c r="A111" s="22">
        <f t="shared" si="6"/>
        <v>109</v>
      </c>
      <c r="B111" s="22" t="s">
        <v>865</v>
      </c>
      <c r="C111" s="24" t="s">
        <v>866</v>
      </c>
      <c r="D111" s="23">
        <v>9</v>
      </c>
      <c r="E111" s="24" t="s">
        <v>1386</v>
      </c>
      <c r="F111" s="24" t="s">
        <v>6</v>
      </c>
      <c r="G111" s="22">
        <v>1066</v>
      </c>
      <c r="H111" s="22">
        <v>1066</v>
      </c>
      <c r="I111" s="22">
        <v>0</v>
      </c>
      <c r="J111" s="22">
        <v>0</v>
      </c>
      <c r="K111" s="22">
        <v>69</v>
      </c>
      <c r="L111" s="22">
        <v>24</v>
      </c>
      <c r="M111" s="32">
        <v>378</v>
      </c>
      <c r="N111" s="24">
        <f t="shared" si="7"/>
        <v>0</v>
      </c>
    </row>
    <row r="112" spans="1:14" s="25" customFormat="1" ht="11.25" x14ac:dyDescent="0.15">
      <c r="A112" s="22">
        <f t="shared" si="6"/>
        <v>110</v>
      </c>
      <c r="B112" s="22" t="s">
        <v>1035</v>
      </c>
      <c r="C112" s="24" t="s">
        <v>1036</v>
      </c>
      <c r="D112" s="23">
        <v>9</v>
      </c>
      <c r="E112" s="24" t="s">
        <v>1386</v>
      </c>
      <c r="F112" s="24" t="s">
        <v>6</v>
      </c>
      <c r="G112" s="22">
        <v>1062</v>
      </c>
      <c r="H112" s="22">
        <v>1062</v>
      </c>
      <c r="I112" s="22">
        <v>0</v>
      </c>
      <c r="J112" s="22">
        <v>0</v>
      </c>
      <c r="K112" s="22">
        <v>28</v>
      </c>
      <c r="L112" s="22">
        <v>11</v>
      </c>
      <c r="M112" s="32">
        <v>739</v>
      </c>
      <c r="N112" s="24">
        <f t="shared" si="7"/>
        <v>0</v>
      </c>
    </row>
    <row r="113" spans="1:14" s="25" customFormat="1" ht="11.25" x14ac:dyDescent="0.15">
      <c r="A113" s="22">
        <f t="shared" si="6"/>
        <v>111</v>
      </c>
      <c r="B113" s="22" t="s">
        <v>1203</v>
      </c>
      <c r="C113" s="24" t="s">
        <v>1204</v>
      </c>
      <c r="D113" s="23">
        <v>9</v>
      </c>
      <c r="E113" s="24" t="s">
        <v>1386</v>
      </c>
      <c r="F113" s="24" t="s">
        <v>6</v>
      </c>
      <c r="G113" s="22">
        <v>1061</v>
      </c>
      <c r="H113" s="22">
        <v>1061</v>
      </c>
      <c r="I113" s="22">
        <v>0</v>
      </c>
      <c r="J113" s="22">
        <v>0</v>
      </c>
      <c r="K113" s="22">
        <v>11</v>
      </c>
      <c r="L113" s="22">
        <v>4</v>
      </c>
      <c r="M113" s="32">
        <v>1529</v>
      </c>
      <c r="N113" s="24">
        <f t="shared" si="7"/>
        <v>0</v>
      </c>
    </row>
    <row r="114" spans="1:14" s="25" customFormat="1" ht="11.25" x14ac:dyDescent="0.15">
      <c r="A114" s="22">
        <f t="shared" si="6"/>
        <v>112</v>
      </c>
      <c r="B114" s="22" t="s">
        <v>809</v>
      </c>
      <c r="C114" s="24" t="s">
        <v>810</v>
      </c>
      <c r="D114" s="23">
        <v>9</v>
      </c>
      <c r="E114" s="24" t="s">
        <v>1386</v>
      </c>
      <c r="F114" s="24" t="s">
        <v>6</v>
      </c>
      <c r="G114" s="22">
        <v>1058</v>
      </c>
      <c r="H114" s="22">
        <v>1058</v>
      </c>
      <c r="I114" s="22">
        <v>0</v>
      </c>
      <c r="J114" s="22">
        <v>0</v>
      </c>
      <c r="K114" s="22">
        <v>9</v>
      </c>
      <c r="L114" s="22">
        <v>0</v>
      </c>
      <c r="M114" s="32">
        <v>47</v>
      </c>
      <c r="N114" s="24">
        <f t="shared" si="7"/>
        <v>0</v>
      </c>
    </row>
    <row r="115" spans="1:14" s="25" customFormat="1" ht="11.25" x14ac:dyDescent="0.15">
      <c r="A115" s="22">
        <f t="shared" si="6"/>
        <v>113</v>
      </c>
      <c r="B115" s="22" t="s">
        <v>594</v>
      </c>
      <c r="C115" s="24" t="s">
        <v>595</v>
      </c>
      <c r="D115" s="23">
        <v>9</v>
      </c>
      <c r="E115" s="24" t="s">
        <v>1386</v>
      </c>
      <c r="F115" s="24" t="s">
        <v>6</v>
      </c>
      <c r="G115" s="22">
        <v>1057</v>
      </c>
      <c r="H115" s="22">
        <v>1057</v>
      </c>
      <c r="I115" s="22">
        <v>0</v>
      </c>
      <c r="J115" s="22">
        <v>0</v>
      </c>
      <c r="K115" s="22">
        <v>56</v>
      </c>
      <c r="L115" s="22">
        <v>15</v>
      </c>
      <c r="M115" s="32">
        <v>79</v>
      </c>
      <c r="N115" s="24">
        <f t="shared" si="7"/>
        <v>0</v>
      </c>
    </row>
    <row r="116" spans="1:14" s="25" customFormat="1" ht="11.25" x14ac:dyDescent="0.15">
      <c r="A116" s="22">
        <f t="shared" si="6"/>
        <v>114</v>
      </c>
      <c r="B116" s="22" t="s">
        <v>99</v>
      </c>
      <c r="C116" s="24" t="s">
        <v>100</v>
      </c>
      <c r="D116" s="23">
        <v>9</v>
      </c>
      <c r="E116" s="24" t="s">
        <v>1386</v>
      </c>
      <c r="F116" s="24" t="s">
        <v>6</v>
      </c>
      <c r="G116" s="22">
        <v>1054</v>
      </c>
      <c r="H116" s="22">
        <v>1054</v>
      </c>
      <c r="I116" s="22">
        <v>0</v>
      </c>
      <c r="J116" s="22">
        <v>0</v>
      </c>
      <c r="K116" s="22">
        <v>19</v>
      </c>
      <c r="L116" s="22">
        <v>5</v>
      </c>
      <c r="M116" s="32">
        <v>866</v>
      </c>
      <c r="N116" s="24">
        <f t="shared" si="7"/>
        <v>0</v>
      </c>
    </row>
    <row r="117" spans="1:14" s="25" customFormat="1" ht="11.25" x14ac:dyDescent="0.15">
      <c r="A117" s="22">
        <f t="shared" si="6"/>
        <v>115</v>
      </c>
      <c r="B117" s="22" t="s">
        <v>548</v>
      </c>
      <c r="C117" s="24" t="s">
        <v>549</v>
      </c>
      <c r="D117" s="23">
        <v>9</v>
      </c>
      <c r="E117" s="24" t="s">
        <v>1386</v>
      </c>
      <c r="F117" s="24" t="s">
        <v>6</v>
      </c>
      <c r="G117" s="22">
        <v>1039</v>
      </c>
      <c r="H117" s="22">
        <v>1039</v>
      </c>
      <c r="I117" s="22">
        <v>0</v>
      </c>
      <c r="J117" s="22">
        <v>0</v>
      </c>
      <c r="K117" s="22">
        <v>16</v>
      </c>
      <c r="L117" s="22">
        <v>1</v>
      </c>
      <c r="M117" s="32">
        <v>617</v>
      </c>
      <c r="N117" s="24">
        <f t="shared" si="7"/>
        <v>0</v>
      </c>
    </row>
    <row r="118" spans="1:14" s="25" customFormat="1" ht="11.25" x14ac:dyDescent="0.15">
      <c r="A118" s="22">
        <f t="shared" si="6"/>
        <v>116</v>
      </c>
      <c r="B118" s="22" t="s">
        <v>710</v>
      </c>
      <c r="C118" s="24" t="s">
        <v>711</v>
      </c>
      <c r="D118" s="23">
        <v>9</v>
      </c>
      <c r="E118" s="24" t="s">
        <v>1386</v>
      </c>
      <c r="F118" s="24" t="s">
        <v>6</v>
      </c>
      <c r="G118" s="22">
        <v>1033</v>
      </c>
      <c r="H118" s="22">
        <v>1033</v>
      </c>
      <c r="I118" s="22">
        <v>0</v>
      </c>
      <c r="J118" s="22">
        <v>0</v>
      </c>
      <c r="K118" s="22">
        <v>36</v>
      </c>
      <c r="L118" s="22">
        <v>4</v>
      </c>
      <c r="M118" s="32">
        <v>629</v>
      </c>
      <c r="N118" s="24">
        <f t="shared" si="7"/>
        <v>0</v>
      </c>
    </row>
    <row r="119" spans="1:14" s="25" customFormat="1" ht="11.25" x14ac:dyDescent="0.15">
      <c r="A119" s="22">
        <f t="shared" si="6"/>
        <v>117</v>
      </c>
      <c r="B119" s="22" t="s">
        <v>733</v>
      </c>
      <c r="C119" s="24" t="s">
        <v>734</v>
      </c>
      <c r="D119" s="23">
        <v>9</v>
      </c>
      <c r="E119" s="24" t="s">
        <v>1386</v>
      </c>
      <c r="F119" s="24" t="s">
        <v>6</v>
      </c>
      <c r="G119" s="22">
        <v>1026</v>
      </c>
      <c r="H119" s="22">
        <v>1026</v>
      </c>
      <c r="I119" s="22">
        <v>0</v>
      </c>
      <c r="J119" s="22">
        <v>0</v>
      </c>
      <c r="K119" s="22">
        <v>16</v>
      </c>
      <c r="L119" s="22">
        <v>12</v>
      </c>
      <c r="M119" s="32">
        <v>435</v>
      </c>
      <c r="N119" s="24">
        <f t="shared" si="7"/>
        <v>0</v>
      </c>
    </row>
    <row r="120" spans="1:14" s="25" customFormat="1" ht="11.25" x14ac:dyDescent="0.15">
      <c r="A120" s="22">
        <f t="shared" si="6"/>
        <v>118</v>
      </c>
      <c r="B120" s="22" t="s">
        <v>278</v>
      </c>
      <c r="C120" s="24" t="s">
        <v>279</v>
      </c>
      <c r="D120" s="23">
        <v>9</v>
      </c>
      <c r="E120" s="24" t="s">
        <v>1386</v>
      </c>
      <c r="F120" s="24" t="s">
        <v>6</v>
      </c>
      <c r="G120" s="22">
        <v>1013</v>
      </c>
      <c r="H120" s="22">
        <v>1013</v>
      </c>
      <c r="I120" s="22">
        <v>0</v>
      </c>
      <c r="J120" s="22">
        <v>0</v>
      </c>
      <c r="K120" s="22">
        <v>29</v>
      </c>
      <c r="L120" s="22">
        <v>6</v>
      </c>
      <c r="M120" s="32">
        <v>397</v>
      </c>
      <c r="N120" s="24">
        <f t="shared" si="7"/>
        <v>0</v>
      </c>
    </row>
    <row r="121" spans="1:14" s="25" customFormat="1" ht="11.25" x14ac:dyDescent="0.15">
      <c r="A121" s="22">
        <f t="shared" si="6"/>
        <v>119</v>
      </c>
      <c r="B121" s="22" t="s">
        <v>24</v>
      </c>
      <c r="C121" s="24" t="s">
        <v>25</v>
      </c>
      <c r="D121" s="23">
        <v>9</v>
      </c>
      <c r="E121" s="24" t="s">
        <v>1386</v>
      </c>
      <c r="F121" s="24" t="s">
        <v>6</v>
      </c>
      <c r="G121" s="22">
        <v>1008</v>
      </c>
      <c r="H121" s="22">
        <v>1008</v>
      </c>
      <c r="I121" s="22">
        <v>0</v>
      </c>
      <c r="J121" s="22">
        <v>0</v>
      </c>
      <c r="K121" s="22">
        <v>15</v>
      </c>
      <c r="L121" s="22">
        <v>7</v>
      </c>
      <c r="M121" s="32">
        <v>426</v>
      </c>
      <c r="N121" s="24">
        <f t="shared" si="7"/>
        <v>0</v>
      </c>
    </row>
    <row r="122" spans="1:14" s="25" customFormat="1" ht="11.25" x14ac:dyDescent="0.15">
      <c r="A122" s="22">
        <f t="shared" si="6"/>
        <v>120</v>
      </c>
      <c r="B122" s="22" t="s">
        <v>2986</v>
      </c>
      <c r="C122" s="24" t="s">
        <v>2987</v>
      </c>
      <c r="D122" s="23">
        <v>9</v>
      </c>
      <c r="E122" s="24" t="s">
        <v>2980</v>
      </c>
      <c r="F122" s="24" t="s">
        <v>2997</v>
      </c>
      <c r="G122" s="22">
        <v>1008</v>
      </c>
      <c r="H122" s="22">
        <v>1008</v>
      </c>
      <c r="I122" s="22">
        <v>0</v>
      </c>
      <c r="J122" s="22">
        <v>0</v>
      </c>
      <c r="K122" s="22">
        <v>9</v>
      </c>
      <c r="L122" s="22">
        <v>3</v>
      </c>
      <c r="M122" s="32">
        <v>12</v>
      </c>
      <c r="N122" s="24">
        <f t="shared" si="7"/>
        <v>0</v>
      </c>
    </row>
    <row r="123" spans="1:14" s="25" customFormat="1" ht="11.25" x14ac:dyDescent="0.15">
      <c r="A123" s="22">
        <f t="shared" si="6"/>
        <v>121</v>
      </c>
      <c r="B123" s="22" t="s">
        <v>1287</v>
      </c>
      <c r="C123" s="24" t="s">
        <v>1288</v>
      </c>
      <c r="D123" s="23">
        <v>9</v>
      </c>
      <c r="E123" s="24" t="s">
        <v>1386</v>
      </c>
      <c r="F123" s="24" t="s">
        <v>6</v>
      </c>
      <c r="G123" s="22">
        <v>1007</v>
      </c>
      <c r="H123" s="22">
        <v>1007</v>
      </c>
      <c r="I123" s="22">
        <v>0</v>
      </c>
      <c r="J123" s="22">
        <v>0</v>
      </c>
      <c r="K123" s="22">
        <v>87</v>
      </c>
      <c r="L123" s="22">
        <v>0</v>
      </c>
      <c r="M123" s="32">
        <v>11</v>
      </c>
      <c r="N123" s="24">
        <f t="shared" si="7"/>
        <v>0</v>
      </c>
    </row>
    <row r="124" spans="1:14" s="25" customFormat="1" ht="11.25" x14ac:dyDescent="0.15">
      <c r="A124" s="22">
        <f t="shared" si="6"/>
        <v>122</v>
      </c>
      <c r="B124" s="22" t="s">
        <v>929</v>
      </c>
      <c r="C124" s="24" t="s">
        <v>930</v>
      </c>
      <c r="D124" s="23">
        <v>9</v>
      </c>
      <c r="E124" s="24" t="s">
        <v>1386</v>
      </c>
      <c r="F124" s="24" t="s">
        <v>6</v>
      </c>
      <c r="G124" s="22">
        <v>1005</v>
      </c>
      <c r="H124" s="22">
        <v>1005</v>
      </c>
      <c r="I124" s="22">
        <v>0</v>
      </c>
      <c r="J124" s="22">
        <v>0</v>
      </c>
      <c r="K124" s="22">
        <v>41</v>
      </c>
      <c r="L124" s="22">
        <v>8</v>
      </c>
      <c r="M124" s="32">
        <v>52</v>
      </c>
      <c r="N124" s="24">
        <f t="shared" si="7"/>
        <v>0</v>
      </c>
    </row>
    <row r="125" spans="1:14" s="25" customFormat="1" ht="11.25" x14ac:dyDescent="0.15">
      <c r="A125" s="22">
        <f t="shared" si="6"/>
        <v>123</v>
      </c>
      <c r="B125" s="22" t="s">
        <v>1116</v>
      </c>
      <c r="C125" s="24" t="s">
        <v>1117</v>
      </c>
      <c r="D125" s="23">
        <v>9</v>
      </c>
      <c r="E125" s="24" t="s">
        <v>1386</v>
      </c>
      <c r="F125" s="24" t="s">
        <v>6</v>
      </c>
      <c r="G125" s="22">
        <v>1003</v>
      </c>
      <c r="H125" s="22">
        <v>1003</v>
      </c>
      <c r="I125" s="22">
        <v>0</v>
      </c>
      <c r="J125" s="22">
        <v>0</v>
      </c>
      <c r="K125" s="22">
        <v>24</v>
      </c>
      <c r="L125" s="22">
        <v>3</v>
      </c>
      <c r="M125" s="32">
        <v>151</v>
      </c>
      <c r="N125" s="24">
        <f t="shared" si="7"/>
        <v>0</v>
      </c>
    </row>
    <row r="126" spans="1:14" s="25" customFormat="1" ht="11.25" x14ac:dyDescent="0.15">
      <c r="A126" s="22">
        <f t="shared" si="6"/>
        <v>124</v>
      </c>
      <c r="B126" s="22" t="s">
        <v>1107</v>
      </c>
      <c r="C126" s="24" t="s">
        <v>1108</v>
      </c>
      <c r="D126" s="23">
        <v>9</v>
      </c>
      <c r="E126" s="24" t="s">
        <v>1386</v>
      </c>
      <c r="F126" s="24" t="s">
        <v>6</v>
      </c>
      <c r="G126" s="22">
        <v>994</v>
      </c>
      <c r="H126" s="22">
        <v>994</v>
      </c>
      <c r="I126" s="22">
        <v>0</v>
      </c>
      <c r="J126" s="22">
        <v>0</v>
      </c>
      <c r="K126" s="22">
        <v>8</v>
      </c>
      <c r="L126" s="22">
        <v>3</v>
      </c>
      <c r="M126" s="32">
        <v>970</v>
      </c>
      <c r="N126" s="24">
        <f t="shared" si="7"/>
        <v>0</v>
      </c>
    </row>
    <row r="127" spans="1:14" s="25" customFormat="1" ht="11.25" x14ac:dyDescent="0.15">
      <c r="A127" s="22">
        <f t="shared" si="6"/>
        <v>125</v>
      </c>
      <c r="B127" s="22" t="s">
        <v>502</v>
      </c>
      <c r="C127" s="24" t="s">
        <v>503</v>
      </c>
      <c r="D127" s="23">
        <v>9</v>
      </c>
      <c r="E127" s="24" t="s">
        <v>1386</v>
      </c>
      <c r="F127" s="24" t="s">
        <v>6</v>
      </c>
      <c r="G127" s="22">
        <v>983</v>
      </c>
      <c r="H127" s="22">
        <v>983</v>
      </c>
      <c r="I127" s="22">
        <v>0</v>
      </c>
      <c r="J127" s="22">
        <v>0</v>
      </c>
      <c r="K127" s="22">
        <v>13</v>
      </c>
      <c r="L127" s="22">
        <v>5</v>
      </c>
      <c r="M127" s="32">
        <v>178</v>
      </c>
      <c r="N127" s="24">
        <f t="shared" si="7"/>
        <v>0</v>
      </c>
    </row>
    <row r="128" spans="1:14" s="25" customFormat="1" ht="11.25" x14ac:dyDescent="0.15">
      <c r="A128" s="22">
        <f t="shared" si="6"/>
        <v>126</v>
      </c>
      <c r="B128" s="22" t="s">
        <v>979</v>
      </c>
      <c r="C128" s="24" t="s">
        <v>980</v>
      </c>
      <c r="D128" s="23">
        <v>9</v>
      </c>
      <c r="E128" s="24" t="s">
        <v>1386</v>
      </c>
      <c r="F128" s="24" t="s">
        <v>6</v>
      </c>
      <c r="G128" s="22">
        <v>964</v>
      </c>
      <c r="H128" s="22">
        <v>964</v>
      </c>
      <c r="I128" s="22">
        <v>0</v>
      </c>
      <c r="J128" s="22">
        <v>0</v>
      </c>
      <c r="K128" s="22">
        <v>40</v>
      </c>
      <c r="L128" s="22">
        <v>11</v>
      </c>
      <c r="M128" s="32">
        <v>105</v>
      </c>
      <c r="N128" s="24">
        <f t="shared" si="7"/>
        <v>0</v>
      </c>
    </row>
    <row r="129" spans="1:14" s="25" customFormat="1" ht="11.25" x14ac:dyDescent="0.15">
      <c r="A129" s="22">
        <f t="shared" si="6"/>
        <v>127</v>
      </c>
      <c r="B129" s="22" t="s">
        <v>763</v>
      </c>
      <c r="C129" s="24" t="s">
        <v>764</v>
      </c>
      <c r="D129" s="23">
        <v>9</v>
      </c>
      <c r="E129" s="24" t="s">
        <v>1386</v>
      </c>
      <c r="F129" s="24" t="s">
        <v>6</v>
      </c>
      <c r="G129" s="22">
        <v>952</v>
      </c>
      <c r="H129" s="22">
        <v>952</v>
      </c>
      <c r="I129" s="22">
        <v>0</v>
      </c>
      <c r="J129" s="22">
        <v>0</v>
      </c>
      <c r="K129" s="22">
        <v>11</v>
      </c>
      <c r="L129" s="22">
        <v>7</v>
      </c>
      <c r="M129" s="32">
        <v>223</v>
      </c>
      <c r="N129" s="24">
        <f t="shared" si="7"/>
        <v>0</v>
      </c>
    </row>
    <row r="130" spans="1:14" s="25" customFormat="1" ht="11.25" x14ac:dyDescent="0.15">
      <c r="A130" s="22">
        <f t="shared" si="6"/>
        <v>128</v>
      </c>
      <c r="B130" s="22" t="s">
        <v>12</v>
      </c>
      <c r="C130" s="24" t="s">
        <v>13</v>
      </c>
      <c r="D130" s="23">
        <v>9</v>
      </c>
      <c r="E130" s="24" t="s">
        <v>1386</v>
      </c>
      <c r="F130" s="24" t="s">
        <v>6</v>
      </c>
      <c r="G130" s="22">
        <v>948</v>
      </c>
      <c r="H130" s="22">
        <v>948</v>
      </c>
      <c r="I130" s="22">
        <v>0</v>
      </c>
      <c r="J130" s="22">
        <v>0</v>
      </c>
      <c r="K130" s="22">
        <v>15</v>
      </c>
      <c r="L130" s="22">
        <v>5</v>
      </c>
      <c r="M130" s="32">
        <v>269</v>
      </c>
      <c r="N130" s="24">
        <f t="shared" si="7"/>
        <v>0</v>
      </c>
    </row>
    <row r="131" spans="1:14" s="25" customFormat="1" ht="11.25" x14ac:dyDescent="0.15">
      <c r="A131" s="22">
        <f t="shared" ref="A131:A161" si="8">ROW()-2</f>
        <v>129</v>
      </c>
      <c r="B131" s="22" t="s">
        <v>204</v>
      </c>
      <c r="C131" s="24" t="s">
        <v>205</v>
      </c>
      <c r="D131" s="23">
        <v>9</v>
      </c>
      <c r="E131" s="24" t="s">
        <v>1386</v>
      </c>
      <c r="F131" s="24" t="s">
        <v>6</v>
      </c>
      <c r="G131" s="22">
        <v>944</v>
      </c>
      <c r="H131" s="22">
        <v>944</v>
      </c>
      <c r="I131" s="22">
        <v>0</v>
      </c>
      <c r="J131" s="22">
        <v>0</v>
      </c>
      <c r="K131" s="22">
        <v>19</v>
      </c>
      <c r="L131" s="22">
        <v>10</v>
      </c>
      <c r="M131" s="32">
        <v>34</v>
      </c>
      <c r="N131" s="24">
        <f t="shared" ref="N131:N161" si="9">IF(M131&lt;10,1,0)</f>
        <v>0</v>
      </c>
    </row>
    <row r="132" spans="1:14" s="25" customFormat="1" ht="11.25" x14ac:dyDescent="0.15">
      <c r="A132" s="22">
        <f t="shared" si="8"/>
        <v>130</v>
      </c>
      <c r="B132" s="22" t="s">
        <v>999</v>
      </c>
      <c r="C132" s="24" t="s">
        <v>1000</v>
      </c>
      <c r="D132" s="23">
        <v>9</v>
      </c>
      <c r="E132" s="24" t="s">
        <v>1386</v>
      </c>
      <c r="F132" s="24" t="s">
        <v>6</v>
      </c>
      <c r="G132" s="22">
        <v>927</v>
      </c>
      <c r="H132" s="22">
        <v>927</v>
      </c>
      <c r="I132" s="22">
        <v>0</v>
      </c>
      <c r="J132" s="22">
        <v>0</v>
      </c>
      <c r="K132" s="22">
        <v>6</v>
      </c>
      <c r="L132" s="22">
        <v>5</v>
      </c>
      <c r="M132" s="32">
        <v>267</v>
      </c>
      <c r="N132" s="24">
        <f t="shared" si="9"/>
        <v>0</v>
      </c>
    </row>
    <row r="133" spans="1:14" s="25" customFormat="1" ht="11.25" x14ac:dyDescent="0.15">
      <c r="A133" s="22">
        <f t="shared" si="8"/>
        <v>131</v>
      </c>
      <c r="B133" s="22" t="s">
        <v>3060</v>
      </c>
      <c r="C133" s="24" t="s">
        <v>3061</v>
      </c>
      <c r="D133" s="23">
        <v>9</v>
      </c>
      <c r="E133" s="24" t="s">
        <v>3078</v>
      </c>
      <c r="F133" s="24" t="s">
        <v>6</v>
      </c>
      <c r="G133" s="22">
        <v>926</v>
      </c>
      <c r="H133" s="22">
        <v>926</v>
      </c>
      <c r="I133" s="22">
        <v>0</v>
      </c>
      <c r="J133" s="22">
        <v>0</v>
      </c>
      <c r="K133" s="22">
        <v>11</v>
      </c>
      <c r="L133" s="22">
        <v>3</v>
      </c>
      <c r="M133" s="32">
        <v>684</v>
      </c>
      <c r="N133" s="24">
        <f t="shared" si="9"/>
        <v>0</v>
      </c>
    </row>
    <row r="134" spans="1:14" s="25" customFormat="1" ht="11.25" x14ac:dyDescent="0.15">
      <c r="A134" s="22">
        <f t="shared" si="8"/>
        <v>132</v>
      </c>
      <c r="B134" s="22" t="s">
        <v>774</v>
      </c>
      <c r="C134" s="24" t="s">
        <v>775</v>
      </c>
      <c r="D134" s="23">
        <v>9</v>
      </c>
      <c r="E134" s="24" t="s">
        <v>1386</v>
      </c>
      <c r="F134" s="24" t="s">
        <v>6</v>
      </c>
      <c r="G134" s="22">
        <v>921</v>
      </c>
      <c r="H134" s="22">
        <v>921</v>
      </c>
      <c r="I134" s="22">
        <v>0</v>
      </c>
      <c r="J134" s="22">
        <v>0</v>
      </c>
      <c r="K134" s="22">
        <v>6</v>
      </c>
      <c r="L134" s="22">
        <v>3</v>
      </c>
      <c r="M134" s="32">
        <v>533</v>
      </c>
      <c r="N134" s="24">
        <f t="shared" si="9"/>
        <v>0</v>
      </c>
    </row>
    <row r="135" spans="1:14" s="25" customFormat="1" ht="11.25" x14ac:dyDescent="0.15">
      <c r="A135" s="22">
        <f t="shared" si="8"/>
        <v>133</v>
      </c>
      <c r="B135" s="22" t="s">
        <v>757</v>
      </c>
      <c r="C135" s="24" t="s">
        <v>758</v>
      </c>
      <c r="D135" s="23">
        <v>9</v>
      </c>
      <c r="E135" s="24" t="s">
        <v>1386</v>
      </c>
      <c r="F135" s="24" t="s">
        <v>6</v>
      </c>
      <c r="G135" s="22">
        <v>917</v>
      </c>
      <c r="H135" s="22">
        <v>917</v>
      </c>
      <c r="I135" s="22">
        <v>0</v>
      </c>
      <c r="J135" s="22">
        <v>0</v>
      </c>
      <c r="K135" s="22">
        <v>11</v>
      </c>
      <c r="L135" s="22">
        <v>0</v>
      </c>
      <c r="M135" s="32">
        <v>123</v>
      </c>
      <c r="N135" s="24">
        <f t="shared" si="9"/>
        <v>0</v>
      </c>
    </row>
    <row r="136" spans="1:14" s="25" customFormat="1" ht="11.25" x14ac:dyDescent="0.15">
      <c r="A136" s="22">
        <f t="shared" si="8"/>
        <v>134</v>
      </c>
      <c r="B136" s="22" t="s">
        <v>771</v>
      </c>
      <c r="C136" s="24" t="s">
        <v>772</v>
      </c>
      <c r="D136" s="23">
        <v>9</v>
      </c>
      <c r="E136" s="24" t="s">
        <v>1386</v>
      </c>
      <c r="F136" s="24" t="s">
        <v>6</v>
      </c>
      <c r="G136" s="22">
        <v>908</v>
      </c>
      <c r="H136" s="22">
        <v>908</v>
      </c>
      <c r="I136" s="22">
        <v>0</v>
      </c>
      <c r="J136" s="22">
        <v>0</v>
      </c>
      <c r="K136" s="22">
        <v>3</v>
      </c>
      <c r="L136" s="22">
        <v>12</v>
      </c>
      <c r="M136" s="32">
        <v>234</v>
      </c>
      <c r="N136" s="24">
        <f t="shared" si="9"/>
        <v>0</v>
      </c>
    </row>
    <row r="137" spans="1:14" s="25" customFormat="1" ht="11.25" x14ac:dyDescent="0.15">
      <c r="A137" s="22">
        <f t="shared" si="8"/>
        <v>135</v>
      </c>
      <c r="B137" s="22" t="s">
        <v>9</v>
      </c>
      <c r="C137" s="24" t="s">
        <v>10</v>
      </c>
      <c r="D137" s="23">
        <v>9</v>
      </c>
      <c r="E137" s="24" t="s">
        <v>1386</v>
      </c>
      <c r="F137" s="24" t="s">
        <v>6</v>
      </c>
      <c r="G137" s="22">
        <v>884</v>
      </c>
      <c r="H137" s="22">
        <v>884</v>
      </c>
      <c r="I137" s="22">
        <v>0</v>
      </c>
      <c r="J137" s="22">
        <v>0</v>
      </c>
      <c r="K137" s="22">
        <v>6</v>
      </c>
      <c r="L137" s="22">
        <v>0</v>
      </c>
      <c r="M137" s="32">
        <v>81</v>
      </c>
      <c r="N137" s="24">
        <f t="shared" si="9"/>
        <v>0</v>
      </c>
    </row>
    <row r="138" spans="1:14" s="25" customFormat="1" ht="11.25" x14ac:dyDescent="0.15">
      <c r="A138" s="22">
        <f t="shared" si="8"/>
        <v>136</v>
      </c>
      <c r="B138" s="22" t="s">
        <v>656</v>
      </c>
      <c r="C138" s="24" t="s">
        <v>657</v>
      </c>
      <c r="D138" s="23">
        <v>9</v>
      </c>
      <c r="E138" s="24" t="s">
        <v>1386</v>
      </c>
      <c r="F138" s="24" t="s">
        <v>6</v>
      </c>
      <c r="G138" s="22">
        <v>850</v>
      </c>
      <c r="H138" s="22">
        <v>850</v>
      </c>
      <c r="I138" s="22">
        <v>0</v>
      </c>
      <c r="J138" s="22">
        <v>0</v>
      </c>
      <c r="K138" s="22">
        <v>8</v>
      </c>
      <c r="L138" s="22">
        <v>9</v>
      </c>
      <c r="M138" s="32">
        <v>37</v>
      </c>
      <c r="N138" s="24">
        <f t="shared" si="9"/>
        <v>0</v>
      </c>
    </row>
    <row r="139" spans="1:14" s="25" customFormat="1" ht="11.25" x14ac:dyDescent="0.15">
      <c r="A139" s="22">
        <f t="shared" si="8"/>
        <v>137</v>
      </c>
      <c r="B139" s="22" t="s">
        <v>1338</v>
      </c>
      <c r="C139" s="24" t="s">
        <v>1339</v>
      </c>
      <c r="D139" s="23">
        <v>9</v>
      </c>
      <c r="E139" s="24" t="s">
        <v>1386</v>
      </c>
      <c r="F139" s="24" t="s">
        <v>6</v>
      </c>
      <c r="G139" s="22">
        <v>849</v>
      </c>
      <c r="H139" s="22">
        <v>849</v>
      </c>
      <c r="I139" s="22">
        <v>0</v>
      </c>
      <c r="J139" s="22">
        <v>0</v>
      </c>
      <c r="K139" s="22">
        <v>5</v>
      </c>
      <c r="L139" s="22">
        <v>5</v>
      </c>
      <c r="M139" s="32">
        <v>176</v>
      </c>
      <c r="N139" s="24">
        <f t="shared" si="9"/>
        <v>0</v>
      </c>
    </row>
    <row r="140" spans="1:14" s="25" customFormat="1" ht="11.25" x14ac:dyDescent="0.15">
      <c r="A140" s="22">
        <f t="shared" si="8"/>
        <v>138</v>
      </c>
      <c r="B140" s="22" t="s">
        <v>1084</v>
      </c>
      <c r="C140" s="24" t="s">
        <v>1085</v>
      </c>
      <c r="D140" s="23">
        <v>9</v>
      </c>
      <c r="E140" s="24" t="s">
        <v>1386</v>
      </c>
      <c r="F140" s="24" t="s">
        <v>6</v>
      </c>
      <c r="G140" s="22">
        <v>785</v>
      </c>
      <c r="H140" s="22">
        <v>785</v>
      </c>
      <c r="I140" s="22">
        <v>0</v>
      </c>
      <c r="J140" s="22">
        <v>0</v>
      </c>
      <c r="K140" s="22">
        <v>10</v>
      </c>
      <c r="L140" s="22">
        <v>10</v>
      </c>
      <c r="M140" s="32">
        <v>31</v>
      </c>
      <c r="N140" s="24">
        <f t="shared" si="9"/>
        <v>0</v>
      </c>
    </row>
    <row r="141" spans="1:14" s="25" customFormat="1" ht="11.25" x14ac:dyDescent="0.15">
      <c r="A141" s="22">
        <f t="shared" si="8"/>
        <v>139</v>
      </c>
      <c r="B141" s="22" t="s">
        <v>319</v>
      </c>
      <c r="C141" s="24" t="s">
        <v>320</v>
      </c>
      <c r="D141" s="23">
        <v>9</v>
      </c>
      <c r="E141" s="24" t="s">
        <v>1386</v>
      </c>
      <c r="F141" s="24" t="s">
        <v>7</v>
      </c>
      <c r="G141" s="22">
        <v>1338</v>
      </c>
      <c r="H141" s="22">
        <v>1338</v>
      </c>
      <c r="I141" s="22">
        <v>0</v>
      </c>
      <c r="J141" s="22">
        <v>0</v>
      </c>
      <c r="K141" s="22">
        <v>275</v>
      </c>
      <c r="L141" s="22">
        <v>23</v>
      </c>
      <c r="M141" s="32">
        <v>0</v>
      </c>
      <c r="N141" s="24">
        <f t="shared" si="9"/>
        <v>1</v>
      </c>
    </row>
    <row r="142" spans="1:14" s="25" customFormat="1" ht="11.25" x14ac:dyDescent="0.15">
      <c r="A142" s="22">
        <f t="shared" si="8"/>
        <v>140</v>
      </c>
      <c r="B142" s="22" t="s">
        <v>160</v>
      </c>
      <c r="C142" s="24" t="s">
        <v>161</v>
      </c>
      <c r="D142" s="23">
        <v>9</v>
      </c>
      <c r="E142" s="24" t="s">
        <v>1386</v>
      </c>
      <c r="F142" s="24" t="s">
        <v>7</v>
      </c>
      <c r="G142" s="22">
        <v>1161</v>
      </c>
      <c r="H142" s="22">
        <v>1161</v>
      </c>
      <c r="I142" s="22">
        <v>0</v>
      </c>
      <c r="J142" s="22">
        <v>0</v>
      </c>
      <c r="K142" s="22">
        <v>93</v>
      </c>
      <c r="L142" s="22">
        <v>7</v>
      </c>
      <c r="M142" s="32">
        <v>0</v>
      </c>
      <c r="N142" s="24">
        <f t="shared" si="9"/>
        <v>1</v>
      </c>
    </row>
    <row r="143" spans="1:14" s="25" customFormat="1" ht="11.25" x14ac:dyDescent="0.15">
      <c r="A143" s="22">
        <f t="shared" si="8"/>
        <v>141</v>
      </c>
      <c r="B143" s="22" t="s">
        <v>713</v>
      </c>
      <c r="C143" s="24" t="s">
        <v>714</v>
      </c>
      <c r="D143" s="23">
        <v>9</v>
      </c>
      <c r="E143" s="24" t="s">
        <v>1386</v>
      </c>
      <c r="F143" s="24" t="s">
        <v>7</v>
      </c>
      <c r="G143" s="22">
        <v>1070</v>
      </c>
      <c r="H143" s="22">
        <v>1070</v>
      </c>
      <c r="I143" s="22">
        <v>0</v>
      </c>
      <c r="J143" s="22">
        <v>0</v>
      </c>
      <c r="K143" s="22">
        <v>27</v>
      </c>
      <c r="L143" s="22">
        <v>12</v>
      </c>
      <c r="M143" s="32">
        <v>0</v>
      </c>
      <c r="N143" s="24">
        <f t="shared" si="9"/>
        <v>1</v>
      </c>
    </row>
    <row r="144" spans="1:14" s="25" customFormat="1" ht="11.25" x14ac:dyDescent="0.15">
      <c r="A144" s="22">
        <f t="shared" si="8"/>
        <v>142</v>
      </c>
      <c r="B144" s="22" t="s">
        <v>671</v>
      </c>
      <c r="C144" s="24" t="s">
        <v>672</v>
      </c>
      <c r="D144" s="23">
        <v>9</v>
      </c>
      <c r="E144" s="24" t="s">
        <v>1386</v>
      </c>
      <c r="F144" s="24" t="s">
        <v>7</v>
      </c>
      <c r="G144" s="22">
        <v>1042</v>
      </c>
      <c r="H144" s="22">
        <v>1042</v>
      </c>
      <c r="I144" s="22">
        <v>0</v>
      </c>
      <c r="J144" s="22">
        <v>0</v>
      </c>
      <c r="K144" s="22">
        <v>10</v>
      </c>
      <c r="L144" s="22">
        <v>1</v>
      </c>
      <c r="M144" s="32">
        <v>0</v>
      </c>
      <c r="N144" s="24">
        <f t="shared" si="9"/>
        <v>1</v>
      </c>
    </row>
    <row r="145" spans="1:14" s="25" customFormat="1" ht="11.25" x14ac:dyDescent="0.15">
      <c r="A145" s="22">
        <f t="shared" si="8"/>
        <v>143</v>
      </c>
      <c r="B145" s="22" t="s">
        <v>456</v>
      </c>
      <c r="C145" s="24" t="s">
        <v>457</v>
      </c>
      <c r="D145" s="23">
        <v>9</v>
      </c>
      <c r="E145" s="24" t="s">
        <v>1386</v>
      </c>
      <c r="F145" s="24" t="s">
        <v>7</v>
      </c>
      <c r="G145" s="22">
        <v>1038</v>
      </c>
      <c r="H145" s="22">
        <v>1038</v>
      </c>
      <c r="I145" s="22">
        <v>0</v>
      </c>
      <c r="J145" s="22">
        <v>0</v>
      </c>
      <c r="K145" s="22">
        <v>43</v>
      </c>
      <c r="L145" s="22">
        <v>5</v>
      </c>
      <c r="M145" s="32">
        <v>0</v>
      </c>
      <c r="N145" s="24">
        <f t="shared" si="9"/>
        <v>1</v>
      </c>
    </row>
    <row r="146" spans="1:14" s="25" customFormat="1" ht="11.25" x14ac:dyDescent="0.15">
      <c r="A146" s="22">
        <f t="shared" si="8"/>
        <v>144</v>
      </c>
      <c r="B146" s="22" t="s">
        <v>51</v>
      </c>
      <c r="C146" s="24" t="s">
        <v>52</v>
      </c>
      <c r="D146" s="23">
        <v>9</v>
      </c>
      <c r="E146" s="24" t="s">
        <v>1386</v>
      </c>
      <c r="F146" s="24" t="s">
        <v>7</v>
      </c>
      <c r="G146" s="22">
        <v>1031</v>
      </c>
      <c r="H146" s="22">
        <v>1031</v>
      </c>
      <c r="I146" s="22">
        <v>0</v>
      </c>
      <c r="J146" s="22">
        <v>0</v>
      </c>
      <c r="K146" s="22">
        <v>46</v>
      </c>
      <c r="L146" s="22">
        <v>1</v>
      </c>
      <c r="M146" s="32">
        <v>5</v>
      </c>
      <c r="N146" s="24">
        <f t="shared" si="9"/>
        <v>1</v>
      </c>
    </row>
    <row r="147" spans="1:14" s="25" customFormat="1" ht="11.25" x14ac:dyDescent="0.15">
      <c r="A147" s="22">
        <f t="shared" si="8"/>
        <v>145</v>
      </c>
      <c r="B147" s="22" t="s">
        <v>730</v>
      </c>
      <c r="C147" s="24" t="s">
        <v>731</v>
      </c>
      <c r="D147" s="23">
        <v>9</v>
      </c>
      <c r="E147" s="24" t="s">
        <v>1386</v>
      </c>
      <c r="F147" s="24" t="s">
        <v>7</v>
      </c>
      <c r="G147" s="22">
        <v>1013</v>
      </c>
      <c r="H147" s="22">
        <v>1013</v>
      </c>
      <c r="I147" s="22">
        <v>0</v>
      </c>
      <c r="J147" s="22">
        <v>0</v>
      </c>
      <c r="K147" s="22">
        <v>24</v>
      </c>
      <c r="L147" s="22">
        <v>2</v>
      </c>
      <c r="M147" s="32">
        <v>0</v>
      </c>
      <c r="N147" s="24">
        <f t="shared" si="9"/>
        <v>1</v>
      </c>
    </row>
    <row r="148" spans="1:14" s="25" customFormat="1" ht="11.25" x14ac:dyDescent="0.15">
      <c r="A148" s="22">
        <f t="shared" si="8"/>
        <v>146</v>
      </c>
      <c r="B148" s="22" t="s">
        <v>394</v>
      </c>
      <c r="C148" s="24" t="s">
        <v>2947</v>
      </c>
      <c r="D148" s="23">
        <v>9</v>
      </c>
      <c r="E148" s="24" t="s">
        <v>1386</v>
      </c>
      <c r="F148" s="24" t="s">
        <v>7</v>
      </c>
      <c r="G148" s="22">
        <v>1011</v>
      </c>
      <c r="H148" s="22">
        <v>1011</v>
      </c>
      <c r="I148" s="22">
        <v>0</v>
      </c>
      <c r="J148" s="22">
        <v>0</v>
      </c>
      <c r="K148" s="22">
        <v>3</v>
      </c>
      <c r="L148" s="22">
        <v>0</v>
      </c>
      <c r="M148" s="32">
        <v>3</v>
      </c>
      <c r="N148" s="24">
        <f t="shared" si="9"/>
        <v>1</v>
      </c>
    </row>
    <row r="149" spans="1:14" s="25" customFormat="1" ht="11.25" x14ac:dyDescent="0.15">
      <c r="A149" s="22">
        <f t="shared" si="8"/>
        <v>147</v>
      </c>
      <c r="B149" s="22" t="s">
        <v>404</v>
      </c>
      <c r="C149" s="24" t="s">
        <v>2985</v>
      </c>
      <c r="D149" s="23">
        <v>9</v>
      </c>
      <c r="E149" s="24" t="s">
        <v>2980</v>
      </c>
      <c r="F149" s="24" t="s">
        <v>2996</v>
      </c>
      <c r="G149" s="22">
        <v>1011</v>
      </c>
      <c r="H149" s="22">
        <v>1011</v>
      </c>
      <c r="I149" s="22">
        <v>0</v>
      </c>
      <c r="J149" s="22">
        <v>0</v>
      </c>
      <c r="K149" s="22">
        <v>81</v>
      </c>
      <c r="L149" s="22">
        <v>18</v>
      </c>
      <c r="M149" s="32">
        <v>0</v>
      </c>
      <c r="N149" s="24">
        <f t="shared" si="9"/>
        <v>1</v>
      </c>
    </row>
    <row r="150" spans="1:14" s="25" customFormat="1" ht="11.25" x14ac:dyDescent="0.15">
      <c r="A150" s="22">
        <f t="shared" si="8"/>
        <v>148</v>
      </c>
      <c r="B150" s="22" t="s">
        <v>313</v>
      </c>
      <c r="C150" s="24" t="s">
        <v>314</v>
      </c>
      <c r="D150" s="23">
        <v>9</v>
      </c>
      <c r="E150" s="24" t="s">
        <v>1386</v>
      </c>
      <c r="F150" s="24" t="s">
        <v>7</v>
      </c>
      <c r="G150" s="22">
        <v>993</v>
      </c>
      <c r="H150" s="22">
        <v>993</v>
      </c>
      <c r="I150" s="22">
        <v>0</v>
      </c>
      <c r="J150" s="22">
        <v>0</v>
      </c>
      <c r="K150" s="22">
        <v>26</v>
      </c>
      <c r="L150" s="22">
        <v>4</v>
      </c>
      <c r="M150" s="32">
        <v>3</v>
      </c>
      <c r="N150" s="24">
        <f t="shared" si="9"/>
        <v>1</v>
      </c>
    </row>
    <row r="151" spans="1:14" s="25" customFormat="1" ht="11.25" x14ac:dyDescent="0.15">
      <c r="A151" s="22">
        <f t="shared" si="8"/>
        <v>149</v>
      </c>
      <c r="B151" s="22" t="s">
        <v>692</v>
      </c>
      <c r="C151" s="24" t="s">
        <v>693</v>
      </c>
      <c r="D151" s="23">
        <v>9</v>
      </c>
      <c r="E151" s="24" t="s">
        <v>1386</v>
      </c>
      <c r="F151" s="24" t="s">
        <v>7</v>
      </c>
      <c r="G151" s="22">
        <v>950</v>
      </c>
      <c r="H151" s="22">
        <v>950</v>
      </c>
      <c r="I151" s="22">
        <v>0</v>
      </c>
      <c r="J151" s="22">
        <v>0</v>
      </c>
      <c r="K151" s="22">
        <v>4</v>
      </c>
      <c r="L151" s="22">
        <v>2</v>
      </c>
      <c r="M151" s="32">
        <v>0</v>
      </c>
      <c r="N151" s="24">
        <f t="shared" si="9"/>
        <v>1</v>
      </c>
    </row>
    <row r="152" spans="1:14" s="25" customFormat="1" ht="11.25" x14ac:dyDescent="0.15">
      <c r="A152" s="22">
        <f t="shared" si="8"/>
        <v>150</v>
      </c>
      <c r="B152" s="22" t="s">
        <v>1323</v>
      </c>
      <c r="C152" s="24" t="s">
        <v>1324</v>
      </c>
      <c r="D152" s="23">
        <v>9</v>
      </c>
      <c r="E152" s="24" t="s">
        <v>1386</v>
      </c>
      <c r="F152" s="24" t="s">
        <v>7</v>
      </c>
      <c r="G152" s="22">
        <v>926</v>
      </c>
      <c r="H152" s="22">
        <v>926</v>
      </c>
      <c r="I152" s="22">
        <v>0</v>
      </c>
      <c r="J152" s="22">
        <v>0</v>
      </c>
      <c r="K152" s="22">
        <v>22</v>
      </c>
      <c r="L152" s="22">
        <v>4</v>
      </c>
      <c r="M152" s="32">
        <v>0</v>
      </c>
      <c r="N152" s="24">
        <f t="shared" si="9"/>
        <v>1</v>
      </c>
    </row>
    <row r="153" spans="1:14" s="25" customFormat="1" ht="11.25" x14ac:dyDescent="0.15">
      <c r="A153" s="22">
        <f t="shared" si="8"/>
        <v>151</v>
      </c>
      <c r="B153" s="22" t="s">
        <v>310</v>
      </c>
      <c r="C153" s="24" t="s">
        <v>311</v>
      </c>
      <c r="D153" s="23">
        <v>9</v>
      </c>
      <c r="E153" s="24" t="s">
        <v>1386</v>
      </c>
      <c r="F153" s="24" t="s">
        <v>7</v>
      </c>
      <c r="G153" s="22">
        <v>923</v>
      </c>
      <c r="H153" s="22">
        <v>923</v>
      </c>
      <c r="I153" s="22">
        <v>0</v>
      </c>
      <c r="J153" s="22">
        <v>0</v>
      </c>
      <c r="K153" s="22">
        <v>34</v>
      </c>
      <c r="L153" s="22">
        <v>12</v>
      </c>
      <c r="M153" s="32">
        <v>0</v>
      </c>
      <c r="N153" s="24">
        <f t="shared" si="9"/>
        <v>1</v>
      </c>
    </row>
    <row r="154" spans="1:14" s="25" customFormat="1" ht="11.25" x14ac:dyDescent="0.15">
      <c r="A154" s="22">
        <f t="shared" si="8"/>
        <v>152</v>
      </c>
      <c r="B154" s="22" t="s">
        <v>422</v>
      </c>
      <c r="C154" s="24" t="s">
        <v>3114</v>
      </c>
      <c r="D154" s="23">
        <v>9</v>
      </c>
      <c r="E154" s="24" t="s">
        <v>1386</v>
      </c>
      <c r="F154" s="24" t="s">
        <v>7</v>
      </c>
      <c r="G154" s="22">
        <v>917</v>
      </c>
      <c r="H154" s="22">
        <v>917</v>
      </c>
      <c r="I154" s="22">
        <v>0</v>
      </c>
      <c r="J154" s="22">
        <v>0</v>
      </c>
      <c r="K154" s="22">
        <v>61</v>
      </c>
      <c r="L154" s="22">
        <v>5</v>
      </c>
      <c r="M154" s="32">
        <v>0</v>
      </c>
      <c r="N154" s="24">
        <f t="shared" si="9"/>
        <v>1</v>
      </c>
    </row>
    <row r="155" spans="1:14" s="25" customFormat="1" ht="11.25" x14ac:dyDescent="0.15">
      <c r="A155" s="22">
        <f t="shared" si="8"/>
        <v>153</v>
      </c>
      <c r="B155" s="22" t="s">
        <v>1175</v>
      </c>
      <c r="C155" s="24" t="s">
        <v>1176</v>
      </c>
      <c r="D155" s="23">
        <v>9</v>
      </c>
      <c r="E155" s="24" t="s">
        <v>1386</v>
      </c>
      <c r="F155" s="24" t="s">
        <v>7</v>
      </c>
      <c r="G155" s="22">
        <v>913</v>
      </c>
      <c r="H155" s="22">
        <v>913</v>
      </c>
      <c r="I155" s="22">
        <v>0</v>
      </c>
      <c r="J155" s="22">
        <v>0</v>
      </c>
      <c r="K155" s="22">
        <v>29</v>
      </c>
      <c r="L155" s="22">
        <v>1</v>
      </c>
      <c r="M155" s="32">
        <v>0</v>
      </c>
      <c r="N155" s="24">
        <f t="shared" si="9"/>
        <v>1</v>
      </c>
    </row>
    <row r="156" spans="1:14" s="25" customFormat="1" ht="11.25" x14ac:dyDescent="0.15">
      <c r="A156" s="22">
        <f t="shared" si="8"/>
        <v>154</v>
      </c>
      <c r="B156" s="22" t="s">
        <v>1157</v>
      </c>
      <c r="C156" s="24" t="s">
        <v>1158</v>
      </c>
      <c r="D156" s="23">
        <v>9</v>
      </c>
      <c r="E156" s="24" t="s">
        <v>1386</v>
      </c>
      <c r="F156" s="24" t="s">
        <v>7</v>
      </c>
      <c r="G156" s="22">
        <v>905</v>
      </c>
      <c r="H156" s="22">
        <v>905</v>
      </c>
      <c r="I156" s="22">
        <v>0</v>
      </c>
      <c r="J156" s="22">
        <v>0</v>
      </c>
      <c r="K156" s="22">
        <v>45</v>
      </c>
      <c r="L156" s="22">
        <v>37</v>
      </c>
      <c r="M156" s="32">
        <v>0</v>
      </c>
      <c r="N156" s="24">
        <f t="shared" si="9"/>
        <v>1</v>
      </c>
    </row>
    <row r="157" spans="1:14" s="25" customFormat="1" ht="11.25" x14ac:dyDescent="0.15">
      <c r="A157" s="22">
        <f t="shared" si="8"/>
        <v>155</v>
      </c>
      <c r="B157" s="22" t="s">
        <v>489</v>
      </c>
      <c r="C157" s="24" t="s">
        <v>490</v>
      </c>
      <c r="D157" s="23">
        <v>9</v>
      </c>
      <c r="E157" s="24" t="s">
        <v>1386</v>
      </c>
      <c r="F157" s="24" t="s">
        <v>7</v>
      </c>
      <c r="G157" s="22">
        <v>904</v>
      </c>
      <c r="H157" s="22">
        <v>904</v>
      </c>
      <c r="I157" s="22">
        <v>0</v>
      </c>
      <c r="J157" s="22">
        <v>0</v>
      </c>
      <c r="K157" s="22">
        <v>38</v>
      </c>
      <c r="L157" s="22">
        <v>14</v>
      </c>
      <c r="M157" s="32">
        <v>8</v>
      </c>
      <c r="N157" s="24">
        <f t="shared" si="9"/>
        <v>1</v>
      </c>
    </row>
    <row r="158" spans="1:14" s="25" customFormat="1" ht="11.25" x14ac:dyDescent="0.15">
      <c r="A158" s="22">
        <f t="shared" si="8"/>
        <v>156</v>
      </c>
      <c r="B158" s="22" t="s">
        <v>1092</v>
      </c>
      <c r="C158" s="24" t="s">
        <v>1093</v>
      </c>
      <c r="D158" s="23">
        <v>9</v>
      </c>
      <c r="E158" s="24" t="s">
        <v>1386</v>
      </c>
      <c r="F158" s="24" t="s">
        <v>7</v>
      </c>
      <c r="G158" s="22">
        <v>902</v>
      </c>
      <c r="H158" s="22">
        <v>902</v>
      </c>
      <c r="I158" s="22">
        <v>0</v>
      </c>
      <c r="J158" s="22">
        <v>0</v>
      </c>
      <c r="K158" s="22">
        <v>25</v>
      </c>
      <c r="L158" s="22">
        <v>6</v>
      </c>
      <c r="M158" s="32">
        <v>0</v>
      </c>
      <c r="N158" s="24">
        <f t="shared" si="9"/>
        <v>1</v>
      </c>
    </row>
    <row r="159" spans="1:14" s="25" customFormat="1" ht="11.25" x14ac:dyDescent="0.15">
      <c r="A159" s="22">
        <f t="shared" si="8"/>
        <v>157</v>
      </c>
      <c r="B159" s="22" t="s">
        <v>739</v>
      </c>
      <c r="C159" s="24" t="s">
        <v>740</v>
      </c>
      <c r="D159" s="23">
        <v>9</v>
      </c>
      <c r="E159" s="24" t="s">
        <v>1386</v>
      </c>
      <c r="F159" s="24" t="s">
        <v>7</v>
      </c>
      <c r="G159" s="22">
        <v>896</v>
      </c>
      <c r="H159" s="22">
        <v>896</v>
      </c>
      <c r="I159" s="22">
        <v>0</v>
      </c>
      <c r="J159" s="22">
        <v>0</v>
      </c>
      <c r="K159" s="22">
        <v>34</v>
      </c>
      <c r="L159" s="22">
        <v>24</v>
      </c>
      <c r="M159" s="32">
        <v>0</v>
      </c>
      <c r="N159" s="24">
        <f t="shared" si="9"/>
        <v>1</v>
      </c>
    </row>
    <row r="160" spans="1:14" s="25" customFormat="1" ht="11.25" x14ac:dyDescent="0.15">
      <c r="A160" s="22">
        <f t="shared" si="8"/>
        <v>158</v>
      </c>
      <c r="B160" s="22" t="s">
        <v>686</v>
      </c>
      <c r="C160" s="24" t="s">
        <v>687</v>
      </c>
      <c r="D160" s="23">
        <v>9</v>
      </c>
      <c r="E160" s="24" t="s">
        <v>1386</v>
      </c>
      <c r="F160" s="24" t="s">
        <v>7</v>
      </c>
      <c r="G160" s="22">
        <v>894</v>
      </c>
      <c r="H160" s="22">
        <v>894</v>
      </c>
      <c r="I160" s="22">
        <v>0</v>
      </c>
      <c r="J160" s="22">
        <v>0</v>
      </c>
      <c r="K160" s="22">
        <v>21</v>
      </c>
      <c r="L160" s="22">
        <v>23</v>
      </c>
      <c r="M160" s="32">
        <v>0</v>
      </c>
      <c r="N160" s="24">
        <f t="shared" si="9"/>
        <v>1</v>
      </c>
    </row>
    <row r="161" spans="1:14" s="25" customFormat="1" ht="11.25" x14ac:dyDescent="0.15">
      <c r="A161" s="22">
        <f t="shared" si="8"/>
        <v>159</v>
      </c>
      <c r="B161" s="22" t="s">
        <v>2973</v>
      </c>
      <c r="C161" s="24" t="s">
        <v>2979</v>
      </c>
      <c r="D161" s="23">
        <v>9</v>
      </c>
      <c r="E161" s="24" t="s">
        <v>2980</v>
      </c>
      <c r="F161" s="24" t="s">
        <v>7</v>
      </c>
      <c r="G161" s="22">
        <v>890</v>
      </c>
      <c r="H161" s="22">
        <v>890</v>
      </c>
      <c r="I161" s="22">
        <v>0</v>
      </c>
      <c r="J161" s="22">
        <v>0</v>
      </c>
      <c r="K161" s="22">
        <v>20</v>
      </c>
      <c r="L161" s="22">
        <v>8</v>
      </c>
      <c r="M161" s="32">
        <v>0</v>
      </c>
      <c r="N161" s="24">
        <f t="shared" si="9"/>
        <v>1</v>
      </c>
    </row>
    <row r="162" spans="1:14" s="25" customFormat="1" ht="11.25" x14ac:dyDescent="0.15">
      <c r="A162" s="22">
        <f t="shared" ref="A162:A177" si="10">ROW()-2</f>
        <v>160</v>
      </c>
      <c r="B162" s="22" t="s">
        <v>890</v>
      </c>
      <c r="C162" s="24" t="s">
        <v>891</v>
      </c>
      <c r="D162" s="23">
        <v>9</v>
      </c>
      <c r="E162" s="24" t="s">
        <v>1386</v>
      </c>
      <c r="F162" s="24" t="s">
        <v>7</v>
      </c>
      <c r="G162" s="22">
        <v>884</v>
      </c>
      <c r="H162" s="22">
        <v>884</v>
      </c>
      <c r="I162" s="22">
        <v>0</v>
      </c>
      <c r="J162" s="22">
        <v>0</v>
      </c>
      <c r="K162" s="22">
        <v>1</v>
      </c>
      <c r="L162" s="22">
        <v>1</v>
      </c>
      <c r="M162" s="32">
        <v>49</v>
      </c>
      <c r="N162" s="24">
        <f t="shared" ref="N162:N177" si="11">IF(M162&lt;10,1,0)</f>
        <v>0</v>
      </c>
    </row>
    <row r="163" spans="1:14" s="25" customFormat="1" ht="11.25" x14ac:dyDescent="0.15">
      <c r="A163" s="22">
        <f t="shared" si="10"/>
        <v>161</v>
      </c>
      <c r="B163" s="22" t="s">
        <v>1134</v>
      </c>
      <c r="C163" s="24" t="s">
        <v>1135</v>
      </c>
      <c r="D163" s="23">
        <v>9</v>
      </c>
      <c r="E163" s="24" t="s">
        <v>1386</v>
      </c>
      <c r="F163" s="24" t="s">
        <v>7</v>
      </c>
      <c r="G163" s="22">
        <v>854</v>
      </c>
      <c r="H163" s="22">
        <v>854</v>
      </c>
      <c r="I163" s="22">
        <v>0</v>
      </c>
      <c r="J163" s="22">
        <v>0</v>
      </c>
      <c r="K163" s="22">
        <v>0</v>
      </c>
      <c r="L163" s="22">
        <v>3</v>
      </c>
      <c r="M163" s="32">
        <v>0</v>
      </c>
      <c r="N163" s="24">
        <f t="shared" si="11"/>
        <v>1</v>
      </c>
    </row>
    <row r="164" spans="1:14" s="25" customFormat="1" ht="11.25" x14ac:dyDescent="0.15">
      <c r="A164" s="22">
        <f t="shared" si="10"/>
        <v>162</v>
      </c>
      <c r="B164" s="22" t="s">
        <v>645</v>
      </c>
      <c r="C164" s="24" t="s">
        <v>646</v>
      </c>
      <c r="D164" s="23">
        <v>9</v>
      </c>
      <c r="E164" s="24" t="s">
        <v>1386</v>
      </c>
      <c r="F164" s="24" t="s">
        <v>7</v>
      </c>
      <c r="G164" s="22">
        <v>846</v>
      </c>
      <c r="H164" s="22">
        <v>846</v>
      </c>
      <c r="I164" s="22">
        <v>0</v>
      </c>
      <c r="J164" s="22">
        <v>0</v>
      </c>
      <c r="K164" s="22">
        <v>2</v>
      </c>
      <c r="L164" s="22">
        <v>2</v>
      </c>
      <c r="M164" s="32">
        <v>0</v>
      </c>
      <c r="N164" s="24">
        <f t="shared" si="11"/>
        <v>1</v>
      </c>
    </row>
    <row r="165" spans="1:14" s="25" customFormat="1" ht="11.25" x14ac:dyDescent="0.15">
      <c r="A165" s="22">
        <f t="shared" si="10"/>
        <v>163</v>
      </c>
      <c r="B165" s="22" t="s">
        <v>957</v>
      </c>
      <c r="C165" s="24" t="s">
        <v>958</v>
      </c>
      <c r="D165" s="23">
        <v>9</v>
      </c>
      <c r="E165" s="24" t="s">
        <v>1386</v>
      </c>
      <c r="F165" s="24" t="s">
        <v>7</v>
      </c>
      <c r="G165" s="22">
        <v>800</v>
      </c>
      <c r="H165" s="22">
        <v>800</v>
      </c>
      <c r="I165" s="22">
        <v>0</v>
      </c>
      <c r="J165" s="22">
        <v>0</v>
      </c>
      <c r="K165" s="22">
        <v>9</v>
      </c>
      <c r="L165" s="22">
        <v>2</v>
      </c>
      <c r="M165" s="32">
        <v>0</v>
      </c>
      <c r="N165" s="24">
        <f t="shared" si="11"/>
        <v>1</v>
      </c>
    </row>
    <row r="166" spans="1:14" s="25" customFormat="1" ht="11.25" x14ac:dyDescent="0.15">
      <c r="A166" s="22">
        <f t="shared" si="10"/>
        <v>164</v>
      </c>
      <c r="B166" s="22" t="s">
        <v>862</v>
      </c>
      <c r="C166" s="24" t="s">
        <v>863</v>
      </c>
      <c r="D166" s="23">
        <v>9</v>
      </c>
      <c r="E166" s="24" t="s">
        <v>1386</v>
      </c>
      <c r="F166" s="24" t="s">
        <v>7</v>
      </c>
      <c r="G166" s="22">
        <v>781</v>
      </c>
      <c r="H166" s="22">
        <v>781</v>
      </c>
      <c r="I166" s="22">
        <v>0</v>
      </c>
      <c r="J166" s="22">
        <v>0</v>
      </c>
      <c r="K166" s="22">
        <v>3</v>
      </c>
      <c r="L166" s="22">
        <v>0</v>
      </c>
      <c r="M166" s="32">
        <v>0</v>
      </c>
      <c r="N166" s="24">
        <f t="shared" si="11"/>
        <v>1</v>
      </c>
    </row>
    <row r="167" spans="1:14" s="25" customFormat="1" ht="11.25" x14ac:dyDescent="0.15">
      <c r="A167" s="22">
        <f t="shared" si="10"/>
        <v>165</v>
      </c>
      <c r="B167" s="22" t="s">
        <v>427</v>
      </c>
      <c r="C167" s="24" t="s">
        <v>428</v>
      </c>
      <c r="D167" s="23">
        <v>9</v>
      </c>
      <c r="E167" s="24" t="s">
        <v>1386</v>
      </c>
      <c r="F167" s="24" t="s">
        <v>7</v>
      </c>
      <c r="G167" s="22">
        <v>767</v>
      </c>
      <c r="H167" s="22">
        <v>767</v>
      </c>
      <c r="I167" s="22">
        <v>0</v>
      </c>
      <c r="J167" s="22">
        <v>0</v>
      </c>
      <c r="K167" s="22">
        <v>11</v>
      </c>
      <c r="L167" s="22">
        <v>2</v>
      </c>
      <c r="M167" s="32">
        <v>1</v>
      </c>
      <c r="N167" s="24">
        <f t="shared" si="11"/>
        <v>1</v>
      </c>
    </row>
    <row r="168" spans="1:14" s="25" customFormat="1" ht="11.25" x14ac:dyDescent="0.15">
      <c r="A168" s="22">
        <f t="shared" si="10"/>
        <v>166</v>
      </c>
      <c r="B168" s="22" t="s">
        <v>577</v>
      </c>
      <c r="C168" s="24" t="s">
        <v>578</v>
      </c>
      <c r="D168" s="23">
        <v>9</v>
      </c>
      <c r="E168" s="24" t="s">
        <v>1386</v>
      </c>
      <c r="F168" s="24" t="s">
        <v>7</v>
      </c>
      <c r="G168" s="22">
        <v>760</v>
      </c>
      <c r="H168" s="22">
        <v>760</v>
      </c>
      <c r="I168" s="22">
        <v>0</v>
      </c>
      <c r="J168" s="22">
        <v>0</v>
      </c>
      <c r="K168" s="22">
        <v>1</v>
      </c>
      <c r="L168" s="22">
        <v>1</v>
      </c>
      <c r="M168" s="32">
        <v>28</v>
      </c>
      <c r="N168" s="24">
        <f t="shared" si="11"/>
        <v>0</v>
      </c>
    </row>
    <row r="169" spans="1:14" s="25" customFormat="1" ht="11.25" x14ac:dyDescent="0.15">
      <c r="A169" s="22">
        <f t="shared" si="10"/>
        <v>167</v>
      </c>
      <c r="B169" s="22" t="s">
        <v>1073</v>
      </c>
      <c r="C169" s="24" t="s">
        <v>1074</v>
      </c>
      <c r="D169" s="23">
        <v>9</v>
      </c>
      <c r="E169" s="24" t="s">
        <v>1386</v>
      </c>
      <c r="F169" s="24" t="s">
        <v>7</v>
      </c>
      <c r="G169" s="22">
        <v>756</v>
      </c>
      <c r="H169" s="22">
        <v>756</v>
      </c>
      <c r="I169" s="22">
        <v>0</v>
      </c>
      <c r="J169" s="22">
        <v>0</v>
      </c>
      <c r="K169" s="22">
        <v>2</v>
      </c>
      <c r="L169" s="22">
        <v>2</v>
      </c>
      <c r="M169" s="32">
        <v>0</v>
      </c>
      <c r="N169" s="24">
        <f t="shared" si="11"/>
        <v>1</v>
      </c>
    </row>
    <row r="170" spans="1:14" s="25" customFormat="1" ht="11.25" x14ac:dyDescent="0.15">
      <c r="A170" s="22">
        <f t="shared" si="10"/>
        <v>168</v>
      </c>
      <c r="B170" s="22" t="s">
        <v>1126</v>
      </c>
      <c r="C170" s="24" t="s">
        <v>1127</v>
      </c>
      <c r="D170" s="23">
        <v>9</v>
      </c>
      <c r="E170" s="24" t="s">
        <v>1386</v>
      </c>
      <c r="F170" s="24" t="s">
        <v>7</v>
      </c>
      <c r="G170" s="22">
        <v>743</v>
      </c>
      <c r="H170" s="22">
        <v>743</v>
      </c>
      <c r="I170" s="22">
        <v>0</v>
      </c>
      <c r="J170" s="22">
        <v>0</v>
      </c>
      <c r="K170" s="22">
        <v>2</v>
      </c>
      <c r="L170" s="22">
        <v>0</v>
      </c>
      <c r="M170" s="32">
        <v>0</v>
      </c>
      <c r="N170" s="24">
        <f t="shared" si="11"/>
        <v>1</v>
      </c>
    </row>
    <row r="171" spans="1:14" ht="11.25" customHeight="1" x14ac:dyDescent="0.15">
      <c r="A171" s="22">
        <f t="shared" si="10"/>
        <v>169</v>
      </c>
      <c r="B171" s="22" t="s">
        <v>1254</v>
      </c>
      <c r="C171" s="24" t="s">
        <v>1884</v>
      </c>
      <c r="D171" s="23">
        <v>9</v>
      </c>
      <c r="E171" s="24" t="s">
        <v>1386</v>
      </c>
      <c r="F171" s="24" t="s">
        <v>7</v>
      </c>
      <c r="G171" s="22">
        <v>733</v>
      </c>
      <c r="H171" s="22">
        <v>733</v>
      </c>
      <c r="I171" s="22">
        <v>0</v>
      </c>
      <c r="J171" s="22">
        <v>0</v>
      </c>
      <c r="K171" s="22">
        <v>9</v>
      </c>
      <c r="L171" s="22">
        <v>7</v>
      </c>
      <c r="M171" s="32">
        <v>0</v>
      </c>
      <c r="N171" s="24">
        <f t="shared" si="11"/>
        <v>1</v>
      </c>
    </row>
    <row r="172" spans="1:14" ht="11.25" customHeight="1" x14ac:dyDescent="0.15">
      <c r="A172" s="22">
        <f t="shared" si="10"/>
        <v>170</v>
      </c>
      <c r="B172" s="22" t="s">
        <v>674</v>
      </c>
      <c r="C172" s="24" t="s">
        <v>675</v>
      </c>
      <c r="D172" s="23">
        <v>9</v>
      </c>
      <c r="E172" s="24" t="s">
        <v>1386</v>
      </c>
      <c r="F172" s="24" t="s">
        <v>7</v>
      </c>
      <c r="G172" s="22">
        <v>713</v>
      </c>
      <c r="H172" s="22">
        <v>713</v>
      </c>
      <c r="I172" s="22">
        <v>0</v>
      </c>
      <c r="J172" s="22">
        <v>0</v>
      </c>
      <c r="K172" s="22">
        <v>3</v>
      </c>
      <c r="L172" s="22">
        <v>1</v>
      </c>
      <c r="M172" s="32">
        <v>0</v>
      </c>
      <c r="N172" s="24">
        <f t="shared" si="11"/>
        <v>1</v>
      </c>
    </row>
    <row r="173" spans="1:14" ht="11.25" customHeight="1" x14ac:dyDescent="0.15">
      <c r="A173" s="22">
        <f t="shared" si="10"/>
        <v>171</v>
      </c>
      <c r="B173" s="22" t="s">
        <v>1261</v>
      </c>
      <c r="C173" s="24" t="s">
        <v>1262</v>
      </c>
      <c r="D173" s="23">
        <v>9</v>
      </c>
      <c r="E173" s="24" t="s">
        <v>1386</v>
      </c>
      <c r="F173" s="24" t="s">
        <v>7</v>
      </c>
      <c r="G173" s="22">
        <v>703</v>
      </c>
      <c r="H173" s="22">
        <v>703</v>
      </c>
      <c r="I173" s="22">
        <v>0</v>
      </c>
      <c r="J173" s="22">
        <v>0</v>
      </c>
      <c r="K173" s="22">
        <v>19</v>
      </c>
      <c r="L173" s="22">
        <v>1</v>
      </c>
      <c r="M173" s="32">
        <v>2</v>
      </c>
      <c r="N173" s="24">
        <f t="shared" si="11"/>
        <v>1</v>
      </c>
    </row>
    <row r="174" spans="1:14" ht="11.25" customHeight="1" x14ac:dyDescent="0.15">
      <c r="A174" s="22">
        <f t="shared" si="10"/>
        <v>172</v>
      </c>
      <c r="B174" s="22" t="s">
        <v>1306</v>
      </c>
      <c r="C174" s="24" t="s">
        <v>1307</v>
      </c>
      <c r="D174" s="23">
        <v>9</v>
      </c>
      <c r="E174" s="24" t="s">
        <v>1386</v>
      </c>
      <c r="F174" s="24" t="s">
        <v>7</v>
      </c>
      <c r="G174" s="22">
        <v>703</v>
      </c>
      <c r="H174" s="22">
        <v>703</v>
      </c>
      <c r="I174" s="22">
        <v>0</v>
      </c>
      <c r="J174" s="22">
        <v>0</v>
      </c>
      <c r="K174" s="22">
        <v>1</v>
      </c>
      <c r="L174" s="22">
        <v>1</v>
      </c>
      <c r="M174" s="32">
        <v>38</v>
      </c>
      <c r="N174" s="24">
        <f t="shared" si="11"/>
        <v>0</v>
      </c>
    </row>
    <row r="175" spans="1:14" ht="11.25" customHeight="1" x14ac:dyDescent="0.15">
      <c r="A175" s="43">
        <f t="shared" si="10"/>
        <v>173</v>
      </c>
      <c r="B175" s="43" t="s">
        <v>2904</v>
      </c>
      <c r="C175" s="43" t="s">
        <v>2913</v>
      </c>
      <c r="D175" s="43">
        <v>9</v>
      </c>
      <c r="E175" s="43" t="s">
        <v>2914</v>
      </c>
      <c r="F175" s="43" t="s">
        <v>7</v>
      </c>
      <c r="G175" s="43">
        <v>688</v>
      </c>
      <c r="H175" s="43">
        <v>688</v>
      </c>
      <c r="I175" s="43">
        <v>0</v>
      </c>
      <c r="J175" s="43">
        <v>0</v>
      </c>
      <c r="K175" s="43">
        <v>10</v>
      </c>
      <c r="L175" s="43">
        <v>0</v>
      </c>
      <c r="M175" s="43">
        <v>6</v>
      </c>
      <c r="N175" s="24">
        <f t="shared" si="11"/>
        <v>1</v>
      </c>
    </row>
    <row r="176" spans="1:14" ht="11.25" customHeight="1" x14ac:dyDescent="0.15">
      <c r="A176" s="22">
        <f t="shared" si="10"/>
        <v>174</v>
      </c>
      <c r="B176" s="22" t="s">
        <v>1349</v>
      </c>
      <c r="C176" s="24" t="s">
        <v>1350</v>
      </c>
      <c r="D176" s="23">
        <v>9</v>
      </c>
      <c r="E176" s="24" t="s">
        <v>1386</v>
      </c>
      <c r="F176" s="24" t="s">
        <v>7</v>
      </c>
      <c r="G176" s="22">
        <v>609</v>
      </c>
      <c r="H176" s="22">
        <v>609</v>
      </c>
      <c r="I176" s="22">
        <v>0</v>
      </c>
      <c r="J176" s="22">
        <v>0</v>
      </c>
      <c r="K176" s="22">
        <v>2</v>
      </c>
      <c r="L176" s="22">
        <v>3</v>
      </c>
      <c r="M176" s="32">
        <v>0</v>
      </c>
      <c r="N176" s="24">
        <f t="shared" si="11"/>
        <v>1</v>
      </c>
    </row>
    <row r="177" spans="1:14" ht="11.25" customHeight="1" x14ac:dyDescent="0.15">
      <c r="A177" s="22">
        <f t="shared" si="10"/>
        <v>175</v>
      </c>
      <c r="B177" s="22" t="s">
        <v>1309</v>
      </c>
      <c r="C177" s="24" t="s">
        <v>1310</v>
      </c>
      <c r="D177" s="23">
        <v>9</v>
      </c>
      <c r="E177" s="24" t="s">
        <v>1386</v>
      </c>
      <c r="F177" s="24" t="s">
        <v>7</v>
      </c>
      <c r="G177" s="22">
        <v>513</v>
      </c>
      <c r="H177" s="22">
        <v>513</v>
      </c>
      <c r="I177" s="22">
        <v>0</v>
      </c>
      <c r="J177" s="22">
        <v>0</v>
      </c>
      <c r="K177" s="22">
        <v>0</v>
      </c>
      <c r="L177" s="22">
        <v>4</v>
      </c>
      <c r="M177" s="32">
        <v>0</v>
      </c>
      <c r="N177" s="24">
        <f t="shared" si="11"/>
        <v>1</v>
      </c>
    </row>
  </sheetData>
  <autoFilter ref="A2:N171" xr:uid="{5003CCC8-6C4B-4ABE-9E90-DB8E9F1B3DF4}"/>
  <sortState xmlns:xlrd2="http://schemas.microsoft.com/office/spreadsheetml/2017/richdata2" ref="A3:N177">
    <sortCondition ref="F3:F177" customList="特Ａ,A,B"/>
    <sortCondition descending="1" ref="G3:G177"/>
    <sortCondition descending="1" ref="H3:H177"/>
    <sortCondition ref="B3:B177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08C-17B3-4354-8D21-A6287691C0BD}">
  <dimension ref="A1:K17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9.33203125" style="14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9.33203125" style="14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9.33203125" style="14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9.33203125" style="14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9.33203125" style="14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9.33203125" style="14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9.33203125" style="14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9.33203125" style="14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9.33203125" style="14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9.33203125" style="14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9.33203125" style="14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9.33203125" style="14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9.33203125" style="14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9.33203125" style="14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9.33203125" style="14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9.33203125" style="14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9.33203125" style="14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9.33203125" style="14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9.33203125" style="14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9.33203125" style="14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9.33203125" style="14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9.33203125" style="14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9.33203125" style="14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9.33203125" style="14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9.33203125" style="14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9.33203125" style="14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9.33203125" style="14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9.33203125" style="14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9.33203125" style="14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9.33203125" style="14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9.33203125" style="14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9.33203125" style="14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9.33203125" style="14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9.33203125" style="14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9.33203125" style="14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9.33203125" style="14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9.33203125" style="14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9.33203125" style="14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9.33203125" style="14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9.33203125" style="14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9.33203125" style="14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9.33203125" style="14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9.33203125" style="14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9.33203125" style="14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9.33203125" style="14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9.33203125" style="14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9.33203125" style="14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9.33203125" style="14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9.33203125" style="14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9.33203125" style="14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9.33203125" style="14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9.33203125" style="14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9.33203125" style="14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9.33203125" style="14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9.33203125" style="14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9.33203125" style="14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9.33203125" style="14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9.33203125" style="14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9.33203125" style="14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9.33203125" style="14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9.33203125" style="14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9.33203125" style="14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9.33203125" style="14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1407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38" si="0">ROW()-2</f>
        <v>1</v>
      </c>
      <c r="B3" s="22" t="s">
        <v>370</v>
      </c>
      <c r="C3" s="24" t="s">
        <v>371</v>
      </c>
      <c r="D3" s="23">
        <v>9</v>
      </c>
      <c r="E3" s="24" t="s">
        <v>1386</v>
      </c>
      <c r="F3" s="24" t="s">
        <v>1391</v>
      </c>
      <c r="G3" s="22">
        <v>1736</v>
      </c>
      <c r="H3" s="22">
        <v>1736</v>
      </c>
      <c r="I3" s="22">
        <v>0</v>
      </c>
      <c r="J3" s="22">
        <v>0</v>
      </c>
      <c r="K3" s="32">
        <v>13972</v>
      </c>
    </row>
    <row r="4" spans="1:11" s="25" customFormat="1" ht="11.25" x14ac:dyDescent="0.15">
      <c r="A4" s="22">
        <f t="shared" si="0"/>
        <v>2</v>
      </c>
      <c r="B4" s="22" t="s">
        <v>117</v>
      </c>
      <c r="C4" s="24" t="s">
        <v>118</v>
      </c>
      <c r="D4" s="23">
        <v>9</v>
      </c>
      <c r="E4" s="24" t="s">
        <v>1386</v>
      </c>
      <c r="F4" s="24" t="s">
        <v>1391</v>
      </c>
      <c r="G4" s="22">
        <v>1700</v>
      </c>
      <c r="H4" s="22">
        <v>1700</v>
      </c>
      <c r="I4" s="22">
        <v>0</v>
      </c>
      <c r="J4" s="22">
        <v>0</v>
      </c>
      <c r="K4" s="32">
        <v>65295</v>
      </c>
    </row>
    <row r="5" spans="1:11" s="25" customFormat="1" ht="11.25" x14ac:dyDescent="0.15">
      <c r="A5" s="22">
        <f t="shared" si="0"/>
        <v>3</v>
      </c>
      <c r="B5" s="22" t="s">
        <v>221</v>
      </c>
      <c r="C5" s="24" t="s">
        <v>222</v>
      </c>
      <c r="D5" s="23">
        <v>9</v>
      </c>
      <c r="E5" s="24" t="s">
        <v>1386</v>
      </c>
      <c r="F5" s="24" t="s">
        <v>1391</v>
      </c>
      <c r="G5" s="22">
        <v>1638</v>
      </c>
      <c r="H5" s="22">
        <v>1638</v>
      </c>
      <c r="I5" s="22">
        <v>0</v>
      </c>
      <c r="J5" s="22">
        <v>0</v>
      </c>
      <c r="K5" s="32">
        <v>4704</v>
      </c>
    </row>
    <row r="6" spans="1:11" s="25" customFormat="1" ht="11.25" x14ac:dyDescent="0.15">
      <c r="A6" s="22">
        <f t="shared" si="0"/>
        <v>4</v>
      </c>
      <c r="B6" s="22" t="s">
        <v>698</v>
      </c>
      <c r="C6" s="24" t="s">
        <v>699</v>
      </c>
      <c r="D6" s="23">
        <v>9</v>
      </c>
      <c r="E6" s="24" t="s">
        <v>1386</v>
      </c>
      <c r="F6" s="24" t="s">
        <v>1391</v>
      </c>
      <c r="G6" s="22">
        <v>1638</v>
      </c>
      <c r="H6" s="22">
        <v>1638</v>
      </c>
      <c r="I6" s="22">
        <v>0</v>
      </c>
      <c r="J6" s="22">
        <v>0</v>
      </c>
      <c r="K6" s="32">
        <v>52218</v>
      </c>
    </row>
    <row r="7" spans="1:11" s="25" customFormat="1" ht="11.25" x14ac:dyDescent="0.15">
      <c r="A7" s="22">
        <f t="shared" si="0"/>
        <v>5</v>
      </c>
      <c r="B7" s="22" t="s">
        <v>302</v>
      </c>
      <c r="C7" s="24" t="s">
        <v>303</v>
      </c>
      <c r="D7" s="23">
        <v>9</v>
      </c>
      <c r="E7" s="24" t="s">
        <v>1386</v>
      </c>
      <c r="F7" s="24" t="s">
        <v>1391</v>
      </c>
      <c r="G7" s="22">
        <v>1510</v>
      </c>
      <c r="H7" s="22">
        <v>1510</v>
      </c>
      <c r="I7" s="22">
        <v>0</v>
      </c>
      <c r="J7" s="22">
        <v>0</v>
      </c>
      <c r="K7" s="32">
        <v>1777</v>
      </c>
    </row>
    <row r="8" spans="1:11" s="25" customFormat="1" ht="11.25" x14ac:dyDescent="0.15">
      <c r="A8" s="22">
        <f t="shared" si="0"/>
        <v>6</v>
      </c>
      <c r="B8" s="22" t="s">
        <v>1104</v>
      </c>
      <c r="C8" s="24" t="s">
        <v>1105</v>
      </c>
      <c r="D8" s="23">
        <v>9</v>
      </c>
      <c r="E8" s="24" t="s">
        <v>1386</v>
      </c>
      <c r="F8" s="24" t="s">
        <v>1391</v>
      </c>
      <c r="G8" s="22">
        <v>1498</v>
      </c>
      <c r="H8" s="22">
        <v>1498</v>
      </c>
      <c r="I8" s="22">
        <v>0</v>
      </c>
      <c r="J8" s="22">
        <v>0</v>
      </c>
      <c r="K8" s="32">
        <v>2709</v>
      </c>
    </row>
    <row r="9" spans="1:11" s="25" customFormat="1" ht="11.25" x14ac:dyDescent="0.15">
      <c r="A9" s="22">
        <f t="shared" si="0"/>
        <v>7</v>
      </c>
      <c r="B9" s="22" t="s">
        <v>588</v>
      </c>
      <c r="C9" s="24" t="s">
        <v>589</v>
      </c>
      <c r="D9" s="23">
        <v>9</v>
      </c>
      <c r="E9" s="24" t="s">
        <v>1386</v>
      </c>
      <c r="F9" s="24" t="s">
        <v>1391</v>
      </c>
      <c r="G9" s="22">
        <v>1480</v>
      </c>
      <c r="H9" s="22">
        <v>1480</v>
      </c>
      <c r="I9" s="22">
        <v>0</v>
      </c>
      <c r="J9" s="22">
        <v>0</v>
      </c>
      <c r="K9" s="32">
        <v>6360</v>
      </c>
    </row>
    <row r="10" spans="1:11" s="25" customFormat="1" ht="11.25" x14ac:dyDescent="0.15">
      <c r="A10" s="22">
        <f t="shared" si="0"/>
        <v>8</v>
      </c>
      <c r="B10" s="22" t="s">
        <v>948</v>
      </c>
      <c r="C10" s="24" t="s">
        <v>949</v>
      </c>
      <c r="D10" s="23">
        <v>9</v>
      </c>
      <c r="E10" s="24" t="s">
        <v>1386</v>
      </c>
      <c r="F10" s="24" t="s">
        <v>1391</v>
      </c>
      <c r="G10" s="22">
        <v>1445</v>
      </c>
      <c r="H10" s="22">
        <v>1445</v>
      </c>
      <c r="I10" s="22">
        <v>0</v>
      </c>
      <c r="J10" s="22">
        <v>0</v>
      </c>
      <c r="K10" s="32">
        <v>1583</v>
      </c>
    </row>
    <row r="11" spans="1:11" s="25" customFormat="1" ht="11.25" x14ac:dyDescent="0.15">
      <c r="A11" s="22">
        <f t="shared" si="0"/>
        <v>9</v>
      </c>
      <c r="B11" s="22" t="s">
        <v>226</v>
      </c>
      <c r="C11" s="24" t="s">
        <v>227</v>
      </c>
      <c r="D11" s="23">
        <v>9</v>
      </c>
      <c r="E11" s="24" t="s">
        <v>1386</v>
      </c>
      <c r="F11" s="24" t="s">
        <v>1391</v>
      </c>
      <c r="G11" s="22">
        <v>1413</v>
      </c>
      <c r="H11" s="22">
        <v>1413</v>
      </c>
      <c r="I11" s="22">
        <v>0</v>
      </c>
      <c r="J11" s="22">
        <v>0</v>
      </c>
      <c r="K11" s="32">
        <v>141</v>
      </c>
    </row>
    <row r="12" spans="1:11" s="25" customFormat="1" ht="11.25" x14ac:dyDescent="0.15">
      <c r="A12" s="22">
        <f t="shared" si="0"/>
        <v>10</v>
      </c>
      <c r="B12" s="22" t="s">
        <v>448</v>
      </c>
      <c r="C12" s="24" t="s">
        <v>449</v>
      </c>
      <c r="D12" s="23">
        <v>9</v>
      </c>
      <c r="E12" s="24" t="s">
        <v>1386</v>
      </c>
      <c r="F12" s="24" t="s">
        <v>1391</v>
      </c>
      <c r="G12" s="22">
        <v>1386</v>
      </c>
      <c r="H12" s="22">
        <v>1386</v>
      </c>
      <c r="I12" s="22">
        <v>0</v>
      </c>
      <c r="J12" s="22">
        <v>0</v>
      </c>
      <c r="K12" s="32">
        <v>220</v>
      </c>
    </row>
    <row r="13" spans="1:11" s="25" customFormat="1" ht="11.25" x14ac:dyDescent="0.15">
      <c r="A13" s="22">
        <f t="shared" si="0"/>
        <v>11</v>
      </c>
      <c r="B13" s="22" t="s">
        <v>129</v>
      </c>
      <c r="C13" s="24" t="s">
        <v>130</v>
      </c>
      <c r="D13" s="23">
        <v>9</v>
      </c>
      <c r="E13" s="24" t="s">
        <v>1386</v>
      </c>
      <c r="F13" s="24" t="s">
        <v>1391</v>
      </c>
      <c r="G13" s="22">
        <v>1358</v>
      </c>
      <c r="H13" s="22">
        <v>1358</v>
      </c>
      <c r="I13" s="22">
        <v>0</v>
      </c>
      <c r="J13" s="22">
        <v>0</v>
      </c>
      <c r="K13" s="32">
        <v>302</v>
      </c>
    </row>
    <row r="14" spans="1:11" s="25" customFormat="1" ht="11.25" x14ac:dyDescent="0.15">
      <c r="A14" s="22">
        <f t="shared" si="0"/>
        <v>12</v>
      </c>
      <c r="B14" s="22" t="s">
        <v>462</v>
      </c>
      <c r="C14" s="24" t="s">
        <v>463</v>
      </c>
      <c r="D14" s="23">
        <v>9</v>
      </c>
      <c r="E14" s="24" t="s">
        <v>1386</v>
      </c>
      <c r="F14" s="24" t="s">
        <v>1391</v>
      </c>
      <c r="G14" s="22">
        <v>1302</v>
      </c>
      <c r="H14" s="22">
        <v>1302</v>
      </c>
      <c r="I14" s="22">
        <v>0</v>
      </c>
      <c r="J14" s="22">
        <v>0</v>
      </c>
      <c r="K14" s="32">
        <v>161</v>
      </c>
    </row>
    <row r="15" spans="1:11" s="25" customFormat="1" ht="11.25" x14ac:dyDescent="0.15">
      <c r="A15" s="22">
        <f t="shared" si="0"/>
        <v>13</v>
      </c>
      <c r="B15" s="22" t="s">
        <v>123</v>
      </c>
      <c r="C15" s="24" t="s">
        <v>124</v>
      </c>
      <c r="D15" s="23">
        <v>9</v>
      </c>
      <c r="E15" s="24" t="s">
        <v>1386</v>
      </c>
      <c r="F15" s="24" t="s">
        <v>1391</v>
      </c>
      <c r="G15" s="22">
        <v>1301</v>
      </c>
      <c r="H15" s="22">
        <v>1301</v>
      </c>
      <c r="I15" s="22">
        <v>0</v>
      </c>
      <c r="J15" s="22">
        <v>0</v>
      </c>
      <c r="K15" s="32">
        <v>73</v>
      </c>
    </row>
    <row r="16" spans="1:11" s="25" customFormat="1" ht="11.25" x14ac:dyDescent="0.15">
      <c r="A16" s="22">
        <f t="shared" si="0"/>
        <v>14</v>
      </c>
      <c r="B16" s="22" t="s">
        <v>143</v>
      </c>
      <c r="C16" s="24" t="s">
        <v>144</v>
      </c>
      <c r="D16" s="23">
        <v>9</v>
      </c>
      <c r="E16" s="24" t="s">
        <v>1386</v>
      </c>
      <c r="F16" s="24" t="s">
        <v>1391</v>
      </c>
      <c r="G16" s="22">
        <v>1280</v>
      </c>
      <c r="H16" s="22">
        <v>1280</v>
      </c>
      <c r="I16" s="22">
        <v>0</v>
      </c>
      <c r="J16" s="22">
        <v>0</v>
      </c>
      <c r="K16" s="32">
        <v>189</v>
      </c>
    </row>
    <row r="17" spans="1:11" s="25" customFormat="1" ht="11.25" x14ac:dyDescent="0.15">
      <c r="A17" s="22">
        <f t="shared" si="0"/>
        <v>15</v>
      </c>
      <c r="B17" s="22" t="s">
        <v>251</v>
      </c>
      <c r="C17" s="24" t="s">
        <v>252</v>
      </c>
      <c r="D17" s="23">
        <v>9</v>
      </c>
      <c r="E17" s="24" t="s">
        <v>1386</v>
      </c>
      <c r="F17" s="24" t="s">
        <v>1391</v>
      </c>
      <c r="G17" s="22">
        <v>1210</v>
      </c>
      <c r="H17" s="22">
        <v>1210</v>
      </c>
      <c r="I17" s="22">
        <v>0</v>
      </c>
      <c r="J17" s="22">
        <v>0</v>
      </c>
      <c r="K17" s="32">
        <v>172</v>
      </c>
    </row>
    <row r="18" spans="1:11" s="25" customFormat="1" ht="11.25" x14ac:dyDescent="0.15">
      <c r="A18" s="22">
        <f t="shared" si="0"/>
        <v>16</v>
      </c>
      <c r="B18" s="22" t="s">
        <v>1003</v>
      </c>
      <c r="C18" s="24" t="s">
        <v>1004</v>
      </c>
      <c r="D18" s="23">
        <v>9</v>
      </c>
      <c r="E18" s="24" t="s">
        <v>1386</v>
      </c>
      <c r="F18" s="24" t="s">
        <v>1391</v>
      </c>
      <c r="G18" s="22">
        <v>1183</v>
      </c>
      <c r="H18" s="22">
        <v>1183</v>
      </c>
      <c r="I18" s="22">
        <v>0</v>
      </c>
      <c r="J18" s="22">
        <v>0</v>
      </c>
      <c r="K18" s="32">
        <v>676</v>
      </c>
    </row>
    <row r="19" spans="1:11" s="25" customFormat="1" ht="11.25" x14ac:dyDescent="0.15">
      <c r="A19" s="22">
        <f t="shared" si="0"/>
        <v>17</v>
      </c>
      <c r="B19" s="22" t="s">
        <v>926</v>
      </c>
      <c r="C19" s="24" t="s">
        <v>927</v>
      </c>
      <c r="D19" s="23">
        <v>9</v>
      </c>
      <c r="E19" s="24" t="s">
        <v>1386</v>
      </c>
      <c r="F19" s="24" t="s">
        <v>1391</v>
      </c>
      <c r="G19" s="22">
        <v>1178</v>
      </c>
      <c r="H19" s="22">
        <v>1178</v>
      </c>
      <c r="I19" s="22">
        <v>0</v>
      </c>
      <c r="J19" s="22">
        <v>0</v>
      </c>
      <c r="K19" s="32">
        <v>5895</v>
      </c>
    </row>
    <row r="20" spans="1:11" s="25" customFormat="1" ht="11.25" x14ac:dyDescent="0.15">
      <c r="A20" s="22">
        <f t="shared" si="0"/>
        <v>18</v>
      </c>
      <c r="B20" s="22" t="s">
        <v>275</v>
      </c>
      <c r="C20" s="24" t="s">
        <v>276</v>
      </c>
      <c r="D20" s="23">
        <v>9</v>
      </c>
      <c r="E20" s="24" t="s">
        <v>1386</v>
      </c>
      <c r="F20" s="24" t="s">
        <v>1391</v>
      </c>
      <c r="G20" s="22">
        <v>1176</v>
      </c>
      <c r="H20" s="22">
        <v>1176</v>
      </c>
      <c r="I20" s="22">
        <v>0</v>
      </c>
      <c r="J20" s="22">
        <v>0</v>
      </c>
      <c r="K20" s="32">
        <v>0</v>
      </c>
    </row>
    <row r="21" spans="1:11" s="25" customFormat="1" ht="11.25" x14ac:dyDescent="0.15">
      <c r="A21" s="22">
        <f t="shared" si="0"/>
        <v>19</v>
      </c>
      <c r="B21" s="22" t="s">
        <v>240</v>
      </c>
      <c r="C21" s="24" t="s">
        <v>241</v>
      </c>
      <c r="D21" s="23">
        <v>9</v>
      </c>
      <c r="E21" s="24" t="s">
        <v>1386</v>
      </c>
      <c r="F21" s="24" t="s">
        <v>1391</v>
      </c>
      <c r="G21" s="22">
        <v>1145</v>
      </c>
      <c r="H21" s="22">
        <v>1145</v>
      </c>
      <c r="I21" s="22">
        <v>0</v>
      </c>
      <c r="J21" s="22">
        <v>0</v>
      </c>
      <c r="K21" s="32">
        <v>106</v>
      </c>
    </row>
    <row r="22" spans="1:11" s="25" customFormat="1" ht="11.25" x14ac:dyDescent="0.15">
      <c r="A22" s="22">
        <f t="shared" si="0"/>
        <v>20</v>
      </c>
      <c r="B22" s="22" t="s">
        <v>885</v>
      </c>
      <c r="C22" s="24" t="s">
        <v>886</v>
      </c>
      <c r="D22" s="23">
        <v>9</v>
      </c>
      <c r="E22" s="24" t="s">
        <v>1386</v>
      </c>
      <c r="F22" s="24" t="s">
        <v>1391</v>
      </c>
      <c r="G22" s="22">
        <v>1136</v>
      </c>
      <c r="H22" s="22">
        <v>1136</v>
      </c>
      <c r="I22" s="22">
        <v>0</v>
      </c>
      <c r="J22" s="22">
        <v>0</v>
      </c>
      <c r="K22" s="32">
        <v>4156</v>
      </c>
    </row>
    <row r="23" spans="1:11" s="25" customFormat="1" ht="11.25" x14ac:dyDescent="0.15">
      <c r="A23" s="22">
        <f t="shared" si="0"/>
        <v>21</v>
      </c>
      <c r="B23" s="22" t="s">
        <v>2359</v>
      </c>
      <c r="C23" s="24" t="s">
        <v>2374</v>
      </c>
      <c r="D23" s="23">
        <v>9</v>
      </c>
      <c r="E23" s="24" t="s">
        <v>2410</v>
      </c>
      <c r="F23" s="24" t="s">
        <v>1391</v>
      </c>
      <c r="G23" s="22">
        <v>1121</v>
      </c>
      <c r="H23" s="22">
        <v>1121</v>
      </c>
      <c r="I23" s="22">
        <v>0</v>
      </c>
      <c r="J23" s="22">
        <v>0</v>
      </c>
      <c r="K23" s="32">
        <v>107</v>
      </c>
    </row>
    <row r="24" spans="1:11" s="25" customFormat="1" ht="11.25" x14ac:dyDescent="0.15">
      <c r="A24" s="22">
        <f t="shared" si="0"/>
        <v>22</v>
      </c>
      <c r="B24" s="22" t="s">
        <v>898</v>
      </c>
      <c r="C24" s="24" t="s">
        <v>899</v>
      </c>
      <c r="D24" s="23">
        <v>9</v>
      </c>
      <c r="E24" s="24" t="s">
        <v>1386</v>
      </c>
      <c r="F24" s="24" t="s">
        <v>1391</v>
      </c>
      <c r="G24" s="22">
        <v>1113</v>
      </c>
      <c r="H24" s="22">
        <v>1113</v>
      </c>
      <c r="I24" s="22">
        <v>0</v>
      </c>
      <c r="J24" s="22">
        <v>0</v>
      </c>
      <c r="K24" s="32">
        <v>5591</v>
      </c>
    </row>
    <row r="25" spans="1:11" s="25" customFormat="1" ht="11.25" x14ac:dyDescent="0.15">
      <c r="A25" s="22">
        <f t="shared" si="0"/>
        <v>23</v>
      </c>
      <c r="B25" s="22" t="s">
        <v>257</v>
      </c>
      <c r="C25" s="24" t="s">
        <v>258</v>
      </c>
      <c r="D25" s="23">
        <v>9</v>
      </c>
      <c r="E25" s="24" t="s">
        <v>1386</v>
      </c>
      <c r="F25" s="24" t="s">
        <v>1391</v>
      </c>
      <c r="G25" s="22">
        <v>1086</v>
      </c>
      <c r="H25" s="22">
        <v>1086</v>
      </c>
      <c r="I25" s="22">
        <v>0</v>
      </c>
      <c r="J25" s="22">
        <v>0</v>
      </c>
      <c r="K25" s="32">
        <v>6</v>
      </c>
    </row>
    <row r="26" spans="1:11" s="25" customFormat="1" ht="11.25" x14ac:dyDescent="0.15">
      <c r="A26" s="22">
        <f t="shared" si="0"/>
        <v>24</v>
      </c>
      <c r="B26" s="22" t="s">
        <v>154</v>
      </c>
      <c r="C26" s="24" t="s">
        <v>155</v>
      </c>
      <c r="D26" s="23">
        <v>9</v>
      </c>
      <c r="E26" s="24" t="s">
        <v>1386</v>
      </c>
      <c r="F26" s="24" t="s">
        <v>1391</v>
      </c>
      <c r="G26" s="22">
        <v>1058</v>
      </c>
      <c r="H26" s="22">
        <v>1058</v>
      </c>
      <c r="I26" s="22">
        <v>0</v>
      </c>
      <c r="J26" s="22">
        <v>0</v>
      </c>
      <c r="K26" s="32">
        <v>17</v>
      </c>
    </row>
    <row r="27" spans="1:11" s="25" customFormat="1" ht="11.25" x14ac:dyDescent="0.15">
      <c r="A27" s="22">
        <f t="shared" si="0"/>
        <v>25</v>
      </c>
      <c r="B27" s="22" t="s">
        <v>263</v>
      </c>
      <c r="C27" s="24" t="s">
        <v>264</v>
      </c>
      <c r="D27" s="23">
        <v>9</v>
      </c>
      <c r="E27" s="24" t="s">
        <v>1386</v>
      </c>
      <c r="F27" s="24" t="s">
        <v>1391</v>
      </c>
      <c r="G27" s="22">
        <v>1055</v>
      </c>
      <c r="H27" s="22">
        <v>1195</v>
      </c>
      <c r="I27" s="22">
        <v>0</v>
      </c>
      <c r="J27" s="22">
        <v>140</v>
      </c>
      <c r="K27" s="32">
        <v>208</v>
      </c>
    </row>
    <row r="28" spans="1:11" s="25" customFormat="1" ht="11.25" x14ac:dyDescent="0.15">
      <c r="A28" s="22">
        <f t="shared" si="0"/>
        <v>26</v>
      </c>
      <c r="B28" s="22" t="s">
        <v>1038</v>
      </c>
      <c r="C28" s="24" t="s">
        <v>1039</v>
      </c>
      <c r="D28" s="23">
        <v>9</v>
      </c>
      <c r="E28" s="24" t="s">
        <v>1386</v>
      </c>
      <c r="F28" s="24" t="s">
        <v>1391</v>
      </c>
      <c r="G28" s="22">
        <v>974</v>
      </c>
      <c r="H28" s="22">
        <v>974</v>
      </c>
      <c r="I28" s="22">
        <v>0</v>
      </c>
      <c r="J28" s="22">
        <v>0</v>
      </c>
      <c r="K28" s="32">
        <v>46</v>
      </c>
    </row>
    <row r="29" spans="1:11" s="25" customFormat="1" ht="11.25" x14ac:dyDescent="0.15">
      <c r="A29" s="22">
        <f t="shared" si="0"/>
        <v>27</v>
      </c>
      <c r="B29" s="22" t="s">
        <v>941</v>
      </c>
      <c r="C29" s="24" t="s">
        <v>1894</v>
      </c>
      <c r="D29" s="23">
        <v>9</v>
      </c>
      <c r="E29" s="24" t="s">
        <v>1386</v>
      </c>
      <c r="F29" s="24" t="s">
        <v>1391</v>
      </c>
      <c r="G29" s="22">
        <v>967</v>
      </c>
      <c r="H29" s="22">
        <v>967</v>
      </c>
      <c r="I29" s="22">
        <v>0</v>
      </c>
      <c r="J29" s="22">
        <v>0</v>
      </c>
      <c r="K29" s="32">
        <v>37</v>
      </c>
    </row>
    <row r="30" spans="1:11" s="25" customFormat="1" ht="11.25" x14ac:dyDescent="0.15">
      <c r="A30" s="22">
        <f t="shared" si="0"/>
        <v>28</v>
      </c>
      <c r="B30" s="22" t="s">
        <v>1027</v>
      </c>
      <c r="C30" s="24" t="s">
        <v>1028</v>
      </c>
      <c r="D30" s="23">
        <v>9</v>
      </c>
      <c r="E30" s="24" t="s">
        <v>1386</v>
      </c>
      <c r="F30" s="24" t="s">
        <v>1391</v>
      </c>
      <c r="G30" s="22">
        <v>964</v>
      </c>
      <c r="H30" s="22">
        <v>964</v>
      </c>
      <c r="I30" s="22">
        <v>0</v>
      </c>
      <c r="J30" s="22">
        <v>0</v>
      </c>
      <c r="K30" s="32">
        <v>46</v>
      </c>
    </row>
    <row r="31" spans="1:11" s="25" customFormat="1" ht="11.25" x14ac:dyDescent="0.15">
      <c r="A31" s="22">
        <f t="shared" si="0"/>
        <v>29</v>
      </c>
      <c r="B31" s="22" t="s">
        <v>57</v>
      </c>
      <c r="C31" s="24" t="s">
        <v>58</v>
      </c>
      <c r="D31" s="23">
        <v>9</v>
      </c>
      <c r="E31" s="24" t="s">
        <v>1386</v>
      </c>
      <c r="F31" s="24" t="s">
        <v>1391</v>
      </c>
      <c r="G31" s="22">
        <v>960</v>
      </c>
      <c r="H31" s="22">
        <v>960</v>
      </c>
      <c r="I31" s="22">
        <v>0</v>
      </c>
      <c r="J31" s="22">
        <v>0</v>
      </c>
      <c r="K31" s="32">
        <v>1</v>
      </c>
    </row>
    <row r="32" spans="1:11" s="25" customFormat="1" ht="11.25" x14ac:dyDescent="0.15">
      <c r="A32" s="22">
        <f t="shared" si="0"/>
        <v>30</v>
      </c>
      <c r="B32" s="22" t="s">
        <v>138</v>
      </c>
      <c r="C32" s="24" t="s">
        <v>2885</v>
      </c>
      <c r="D32" s="23">
        <v>9</v>
      </c>
      <c r="E32" s="24" t="s">
        <v>1386</v>
      </c>
      <c r="F32" s="24" t="s">
        <v>1391</v>
      </c>
      <c r="G32" s="22">
        <v>902</v>
      </c>
      <c r="H32" s="22">
        <v>902</v>
      </c>
      <c r="I32" s="22">
        <v>0</v>
      </c>
      <c r="J32" s="22">
        <v>0</v>
      </c>
      <c r="K32" s="32">
        <v>0</v>
      </c>
    </row>
    <row r="33" spans="1:11" s="25" customFormat="1" ht="11.25" x14ac:dyDescent="0.15">
      <c r="A33" s="22">
        <f t="shared" si="0"/>
        <v>31</v>
      </c>
      <c r="B33" s="22" t="s">
        <v>1151</v>
      </c>
      <c r="C33" s="24" t="s">
        <v>1152</v>
      </c>
      <c r="D33" s="23">
        <v>9</v>
      </c>
      <c r="E33" s="24" t="s">
        <v>1386</v>
      </c>
      <c r="F33" s="24" t="s">
        <v>1391</v>
      </c>
      <c r="G33" s="22">
        <v>868</v>
      </c>
      <c r="H33" s="22">
        <v>868</v>
      </c>
      <c r="I33" s="22">
        <v>0</v>
      </c>
      <c r="J33" s="22">
        <v>0</v>
      </c>
      <c r="K33" s="32">
        <v>123</v>
      </c>
    </row>
    <row r="34" spans="1:11" s="25" customFormat="1" ht="11.25" x14ac:dyDescent="0.15">
      <c r="A34" s="22">
        <f t="shared" si="0"/>
        <v>32</v>
      </c>
      <c r="B34" s="22" t="s">
        <v>1070</v>
      </c>
      <c r="C34" s="24" t="s">
        <v>1071</v>
      </c>
      <c r="D34" s="23">
        <v>9</v>
      </c>
      <c r="E34" s="24" t="s">
        <v>1386</v>
      </c>
      <c r="F34" s="24" t="s">
        <v>1391</v>
      </c>
      <c r="G34" s="22">
        <v>831</v>
      </c>
      <c r="H34" s="22">
        <v>831</v>
      </c>
      <c r="I34" s="22">
        <v>0</v>
      </c>
      <c r="J34" s="22">
        <v>0</v>
      </c>
      <c r="K34" s="32">
        <v>0</v>
      </c>
    </row>
    <row r="35" spans="1:11" s="25" customFormat="1" ht="11.25" x14ac:dyDescent="0.15">
      <c r="A35" s="22">
        <f t="shared" si="0"/>
        <v>33</v>
      </c>
      <c r="B35" s="22" t="s">
        <v>99</v>
      </c>
      <c r="C35" s="24" t="s">
        <v>100</v>
      </c>
      <c r="D35" s="23">
        <v>9</v>
      </c>
      <c r="E35" s="24" t="s">
        <v>1386</v>
      </c>
      <c r="F35" s="24" t="s">
        <v>1391</v>
      </c>
      <c r="G35" s="22">
        <v>808</v>
      </c>
      <c r="H35" s="22">
        <v>808</v>
      </c>
      <c r="I35" s="22">
        <v>0</v>
      </c>
      <c r="J35" s="22">
        <v>0</v>
      </c>
      <c r="K35" s="32">
        <v>42</v>
      </c>
    </row>
    <row r="36" spans="1:11" s="25" customFormat="1" ht="11.25" x14ac:dyDescent="0.15">
      <c r="A36" s="22">
        <f t="shared" si="0"/>
        <v>34</v>
      </c>
      <c r="B36" s="22" t="s">
        <v>822</v>
      </c>
      <c r="C36" s="24" t="s">
        <v>823</v>
      </c>
      <c r="D36" s="23">
        <v>9</v>
      </c>
      <c r="E36" s="24" t="s">
        <v>1386</v>
      </c>
      <c r="F36" s="24" t="s">
        <v>1391</v>
      </c>
      <c r="G36" s="22">
        <v>790</v>
      </c>
      <c r="H36" s="22">
        <v>790</v>
      </c>
      <c r="I36" s="22">
        <v>0</v>
      </c>
      <c r="J36" s="22">
        <v>0</v>
      </c>
      <c r="K36" s="32">
        <v>0</v>
      </c>
    </row>
    <row r="37" spans="1:11" s="25" customFormat="1" ht="11.25" x14ac:dyDescent="0.15">
      <c r="A37" s="22">
        <f t="shared" si="0"/>
        <v>35</v>
      </c>
      <c r="B37" s="22" t="s">
        <v>379</v>
      </c>
      <c r="C37" s="24" t="s">
        <v>380</v>
      </c>
      <c r="D37" s="23">
        <v>9</v>
      </c>
      <c r="E37" s="24" t="s">
        <v>1386</v>
      </c>
      <c r="F37" s="24" t="s">
        <v>1391</v>
      </c>
      <c r="G37" s="22">
        <v>730</v>
      </c>
      <c r="H37" s="22">
        <v>870</v>
      </c>
      <c r="I37" s="22">
        <v>0</v>
      </c>
      <c r="J37" s="22">
        <v>140</v>
      </c>
      <c r="K37" s="32">
        <v>3</v>
      </c>
    </row>
    <row r="38" spans="1:11" s="25" customFormat="1" ht="11.25" x14ac:dyDescent="0.15">
      <c r="A38" s="22">
        <f t="shared" si="0"/>
        <v>36</v>
      </c>
      <c r="B38" s="22" t="s">
        <v>1264</v>
      </c>
      <c r="C38" s="24" t="s">
        <v>1265</v>
      </c>
      <c r="D38" s="23">
        <v>9</v>
      </c>
      <c r="E38" s="24" t="s">
        <v>1386</v>
      </c>
      <c r="F38" s="24" t="s">
        <v>1391</v>
      </c>
      <c r="G38" s="22">
        <v>724</v>
      </c>
      <c r="H38" s="22">
        <v>724</v>
      </c>
      <c r="I38" s="22">
        <v>0</v>
      </c>
      <c r="J38" s="22">
        <v>0</v>
      </c>
      <c r="K38" s="32">
        <v>86</v>
      </c>
    </row>
    <row r="39" spans="1:11" x14ac:dyDescent="0.15">
      <c r="F39" s="27"/>
    </row>
    <row r="40" spans="1:11" x14ac:dyDescent="0.15">
      <c r="F40" s="27"/>
    </row>
    <row r="41" spans="1:11" x14ac:dyDescent="0.15">
      <c r="F41" s="27"/>
    </row>
    <row r="42" spans="1:11" x14ac:dyDescent="0.15">
      <c r="F42" s="27"/>
    </row>
    <row r="43" spans="1:11" x14ac:dyDescent="0.15">
      <c r="F43" s="27"/>
    </row>
    <row r="44" spans="1:11" x14ac:dyDescent="0.15">
      <c r="F44" s="27"/>
    </row>
    <row r="45" spans="1:11" x14ac:dyDescent="0.15">
      <c r="F45" s="27"/>
    </row>
    <row r="46" spans="1:11" x14ac:dyDescent="0.15">
      <c r="F46" s="27"/>
    </row>
    <row r="47" spans="1:11" x14ac:dyDescent="0.15">
      <c r="F47" s="27"/>
    </row>
    <row r="48" spans="1:11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1:11" x14ac:dyDescent="0.15">
      <c r="F113" s="27"/>
    </row>
    <row r="114" spans="1:11" x14ac:dyDescent="0.15">
      <c r="F114" s="27"/>
    </row>
    <row r="115" spans="1:11" x14ac:dyDescent="0.15">
      <c r="F115" s="27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  <row r="142" spans="1:11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</row>
    <row r="143" spans="1:11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</row>
    <row r="144" spans="1:11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</row>
    <row r="145" spans="1:11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</row>
    <row r="146" spans="1:11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</row>
    <row r="147" spans="1:11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</row>
    <row r="148" spans="1:11" s="29" customFormat="1" x14ac:dyDescent="0.15">
      <c r="A148" s="14"/>
      <c r="B148" s="14"/>
      <c r="C148" s="27"/>
      <c r="D148" s="26"/>
      <c r="E148" s="27"/>
      <c r="F148" s="27"/>
      <c r="H148" s="30"/>
      <c r="J148" s="14"/>
      <c r="K148" s="33"/>
    </row>
    <row r="149" spans="1:11" s="29" customFormat="1" x14ac:dyDescent="0.15">
      <c r="A149" s="14"/>
      <c r="B149" s="14"/>
      <c r="C149" s="27"/>
      <c r="D149" s="26"/>
      <c r="E149" s="27"/>
      <c r="F149" s="27"/>
      <c r="H149" s="30"/>
      <c r="J149" s="14"/>
      <c r="K149" s="33"/>
    </row>
    <row r="150" spans="1:11" s="29" customFormat="1" x14ac:dyDescent="0.15">
      <c r="A150" s="14"/>
      <c r="B150" s="14"/>
      <c r="C150" s="27"/>
      <c r="D150" s="26"/>
      <c r="E150" s="27"/>
      <c r="F150" s="27"/>
      <c r="H150" s="30"/>
      <c r="J150" s="14"/>
      <c r="K150" s="33"/>
    </row>
    <row r="151" spans="1:11" s="29" customFormat="1" x14ac:dyDescent="0.15">
      <c r="A151" s="14"/>
      <c r="B151" s="14"/>
      <c r="C151" s="27"/>
      <c r="D151" s="26"/>
      <c r="E151" s="27"/>
      <c r="F151" s="27"/>
      <c r="H151" s="30"/>
      <c r="J151" s="14"/>
      <c r="K151" s="33"/>
    </row>
    <row r="152" spans="1:11" s="29" customFormat="1" x14ac:dyDescent="0.15">
      <c r="A152" s="14"/>
      <c r="B152" s="14"/>
      <c r="C152" s="27"/>
      <c r="D152" s="26"/>
      <c r="E152" s="27"/>
      <c r="F152" s="27"/>
      <c r="H152" s="30"/>
      <c r="J152" s="14"/>
      <c r="K152" s="33"/>
    </row>
    <row r="153" spans="1:11" s="29" customFormat="1" x14ac:dyDescent="0.15">
      <c r="A153" s="14"/>
      <c r="B153" s="14"/>
      <c r="C153" s="27"/>
      <c r="D153" s="26"/>
      <c r="E153" s="27"/>
      <c r="F153" s="27"/>
      <c r="H153" s="30"/>
      <c r="J153" s="14"/>
      <c r="K153" s="33"/>
    </row>
    <row r="154" spans="1:11" s="29" customFormat="1" x14ac:dyDescent="0.15">
      <c r="A154" s="14"/>
      <c r="B154" s="14"/>
      <c r="C154" s="27"/>
      <c r="D154" s="26"/>
      <c r="E154" s="27"/>
      <c r="F154" s="27"/>
      <c r="H154" s="30"/>
      <c r="J154" s="14"/>
      <c r="K154" s="33"/>
    </row>
    <row r="155" spans="1:11" s="29" customFormat="1" x14ac:dyDescent="0.15">
      <c r="A155" s="14"/>
      <c r="B155" s="14"/>
      <c r="C155" s="27"/>
      <c r="D155" s="26"/>
      <c r="E155" s="27"/>
      <c r="F155" s="27"/>
      <c r="H155" s="30"/>
      <c r="J155" s="14"/>
      <c r="K155" s="33"/>
    </row>
    <row r="156" spans="1:11" s="29" customFormat="1" x14ac:dyDescent="0.15">
      <c r="A156" s="14"/>
      <c r="B156" s="14"/>
      <c r="C156" s="27"/>
      <c r="D156" s="26"/>
      <c r="E156" s="27"/>
      <c r="F156" s="27"/>
      <c r="H156" s="30"/>
      <c r="J156" s="14"/>
      <c r="K156" s="33"/>
    </row>
    <row r="157" spans="1:11" s="29" customFormat="1" x14ac:dyDescent="0.15">
      <c r="A157" s="14"/>
      <c r="B157" s="14"/>
      <c r="C157" s="27"/>
      <c r="D157" s="26"/>
      <c r="E157" s="27"/>
      <c r="F157" s="27"/>
      <c r="H157" s="30"/>
      <c r="J157" s="14"/>
      <c r="K157" s="33"/>
    </row>
    <row r="158" spans="1:11" s="29" customFormat="1" x14ac:dyDescent="0.15">
      <c r="A158" s="14"/>
      <c r="B158" s="14"/>
      <c r="C158" s="27"/>
      <c r="D158" s="26"/>
      <c r="E158" s="27"/>
      <c r="F158" s="27"/>
      <c r="H158" s="30"/>
      <c r="J158" s="14"/>
      <c r="K158" s="33"/>
    </row>
    <row r="159" spans="1:11" s="29" customFormat="1" x14ac:dyDescent="0.15">
      <c r="A159" s="14"/>
      <c r="B159" s="14"/>
      <c r="C159" s="27"/>
      <c r="D159" s="26"/>
      <c r="E159" s="27"/>
      <c r="F159" s="27"/>
      <c r="H159" s="30"/>
      <c r="J159" s="14"/>
      <c r="K159" s="33"/>
    </row>
    <row r="160" spans="1:11" s="29" customFormat="1" x14ac:dyDescent="0.15">
      <c r="A160" s="14"/>
      <c r="B160" s="14"/>
      <c r="C160" s="27"/>
      <c r="D160" s="26"/>
      <c r="E160" s="27"/>
      <c r="F160" s="27"/>
      <c r="H160" s="30"/>
      <c r="J160" s="14"/>
      <c r="K160" s="33"/>
    </row>
    <row r="161" spans="1:11" s="29" customFormat="1" x14ac:dyDescent="0.15">
      <c r="A161" s="14"/>
      <c r="B161" s="14"/>
      <c r="C161" s="27"/>
      <c r="D161" s="26"/>
      <c r="E161" s="27"/>
      <c r="F161" s="27"/>
      <c r="H161" s="30"/>
      <c r="J161" s="14"/>
      <c r="K161" s="33"/>
    </row>
    <row r="162" spans="1:11" s="29" customFormat="1" x14ac:dyDescent="0.15">
      <c r="A162" s="14"/>
      <c r="B162" s="14"/>
      <c r="C162" s="27"/>
      <c r="D162" s="26"/>
      <c r="E162" s="27"/>
      <c r="F162" s="27"/>
      <c r="H162" s="30"/>
      <c r="J162" s="14"/>
      <c r="K162" s="33"/>
    </row>
    <row r="163" spans="1:11" s="29" customFormat="1" x14ac:dyDescent="0.15">
      <c r="A163" s="14"/>
      <c r="B163" s="14"/>
      <c r="C163" s="27"/>
      <c r="D163" s="26"/>
      <c r="E163" s="27"/>
      <c r="F163" s="27"/>
      <c r="H163" s="30"/>
      <c r="J163" s="14"/>
      <c r="K163" s="33"/>
    </row>
    <row r="164" spans="1:11" s="29" customFormat="1" x14ac:dyDescent="0.15">
      <c r="A164" s="14"/>
      <c r="B164" s="14"/>
      <c r="C164" s="27"/>
      <c r="D164" s="26"/>
      <c r="E164" s="27"/>
      <c r="F164" s="27"/>
      <c r="H164" s="30"/>
      <c r="J164" s="14"/>
      <c r="K164" s="33"/>
    </row>
    <row r="165" spans="1:11" s="29" customFormat="1" x14ac:dyDescent="0.15">
      <c r="A165" s="14"/>
      <c r="B165" s="14"/>
      <c r="C165" s="27"/>
      <c r="D165" s="26"/>
      <c r="E165" s="27"/>
      <c r="F165" s="27"/>
      <c r="H165" s="30"/>
      <c r="J165" s="14"/>
      <c r="K165" s="33"/>
    </row>
    <row r="166" spans="1:11" s="29" customFormat="1" x14ac:dyDescent="0.15">
      <c r="A166" s="14"/>
      <c r="B166" s="14"/>
      <c r="C166" s="27"/>
      <c r="D166" s="26"/>
      <c r="E166" s="27"/>
      <c r="F166" s="27"/>
      <c r="H166" s="30"/>
      <c r="J166" s="14"/>
      <c r="K166" s="33"/>
    </row>
    <row r="167" spans="1:11" s="29" customFormat="1" x14ac:dyDescent="0.15">
      <c r="A167" s="14"/>
      <c r="B167" s="14"/>
      <c r="C167" s="27"/>
      <c r="D167" s="26"/>
      <c r="E167" s="27"/>
      <c r="F167" s="27"/>
      <c r="H167" s="30"/>
      <c r="J167" s="14"/>
      <c r="K167" s="33"/>
    </row>
    <row r="168" spans="1:11" s="29" customFormat="1" x14ac:dyDescent="0.15">
      <c r="A168" s="14"/>
      <c r="B168" s="14"/>
      <c r="C168" s="27"/>
      <c r="D168" s="26"/>
      <c r="E168" s="27"/>
      <c r="F168" s="27"/>
      <c r="H168" s="30"/>
      <c r="J168" s="14"/>
      <c r="K168" s="33"/>
    </row>
    <row r="169" spans="1:11" s="29" customFormat="1" x14ac:dyDescent="0.15">
      <c r="A169" s="14"/>
      <c r="B169" s="14"/>
      <c r="C169" s="27"/>
      <c r="D169" s="26"/>
      <c r="E169" s="27"/>
      <c r="F169" s="27"/>
      <c r="H169" s="30"/>
      <c r="J169" s="14"/>
      <c r="K169" s="33"/>
    </row>
    <row r="170" spans="1:11" s="29" customFormat="1" x14ac:dyDescent="0.15">
      <c r="A170" s="14"/>
      <c r="B170" s="14"/>
      <c r="C170" s="27"/>
      <c r="D170" s="26"/>
      <c r="E170" s="27"/>
      <c r="F170" s="27"/>
      <c r="H170" s="30"/>
      <c r="J170" s="14"/>
      <c r="K170" s="33"/>
    </row>
    <row r="171" spans="1:11" s="29" customFormat="1" x14ac:dyDescent="0.15">
      <c r="A171" s="14"/>
      <c r="B171" s="14"/>
      <c r="C171" s="27"/>
      <c r="D171" s="26"/>
      <c r="E171" s="27"/>
      <c r="F171" s="27"/>
      <c r="H171" s="30"/>
      <c r="J171" s="14"/>
      <c r="K171" s="33"/>
    </row>
    <row r="172" spans="1:11" s="29" customFormat="1" x14ac:dyDescent="0.15">
      <c r="A172" s="14"/>
      <c r="B172" s="14"/>
      <c r="C172" s="27"/>
      <c r="D172" s="26"/>
      <c r="E172" s="27"/>
      <c r="F172" s="27"/>
      <c r="H172" s="30"/>
      <c r="J172" s="14"/>
      <c r="K172" s="33"/>
    </row>
    <row r="173" spans="1:11" s="29" customFormat="1" x14ac:dyDescent="0.15">
      <c r="A173" s="14"/>
      <c r="B173" s="14"/>
      <c r="C173" s="27"/>
      <c r="D173" s="26"/>
      <c r="E173" s="27"/>
      <c r="F173" s="27"/>
      <c r="H173" s="30"/>
      <c r="J173" s="14"/>
      <c r="K173" s="33"/>
    </row>
  </sheetData>
  <autoFilter ref="A2:K38" xr:uid="{9E04650D-F028-451A-88C3-80B75C88BCC0}"/>
  <sortState xmlns:xlrd2="http://schemas.microsoft.com/office/spreadsheetml/2017/richdata2" ref="A3:K38">
    <sortCondition descending="1" ref="G3:G38"/>
    <sortCondition descending="1" ref="H3:H38"/>
    <sortCondition ref="B3:B3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37F2-1169-4852-9A39-4AE06457DF9B}">
  <sheetPr>
    <pageSetUpPr fitToPage="1"/>
  </sheetPr>
  <dimension ref="A1:K29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1408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34" si="0">ROW()-2</f>
        <v>1</v>
      </c>
      <c r="B3" s="22" t="s">
        <v>619</v>
      </c>
      <c r="C3" s="24" t="s">
        <v>620</v>
      </c>
      <c r="D3" s="23">
        <v>9</v>
      </c>
      <c r="E3" s="24" t="s">
        <v>1386</v>
      </c>
      <c r="F3" s="24" t="s">
        <v>1391</v>
      </c>
      <c r="G3" s="22">
        <v>2020</v>
      </c>
      <c r="H3" s="22">
        <v>1915</v>
      </c>
      <c r="I3" s="22">
        <v>105</v>
      </c>
      <c r="J3" s="22">
        <v>0</v>
      </c>
      <c r="K3" s="32">
        <v>113756</v>
      </c>
    </row>
    <row r="4" spans="1:11" s="25" customFormat="1" ht="11.25" x14ac:dyDescent="0.15">
      <c r="A4" s="22">
        <f t="shared" si="0"/>
        <v>2</v>
      </c>
      <c r="B4" s="22" t="s">
        <v>853</v>
      </c>
      <c r="C4" s="24" t="s">
        <v>854</v>
      </c>
      <c r="D4" s="23">
        <v>9</v>
      </c>
      <c r="E4" s="24" t="s">
        <v>1386</v>
      </c>
      <c r="F4" s="24" t="s">
        <v>1391</v>
      </c>
      <c r="G4" s="22">
        <v>1749</v>
      </c>
      <c r="H4" s="22">
        <v>1749</v>
      </c>
      <c r="I4" s="22">
        <v>0</v>
      </c>
      <c r="J4" s="22">
        <v>0</v>
      </c>
      <c r="K4" s="32">
        <v>83225</v>
      </c>
    </row>
    <row r="5" spans="1:11" s="25" customFormat="1" ht="11.25" x14ac:dyDescent="0.15">
      <c r="A5" s="22">
        <f t="shared" si="0"/>
        <v>3</v>
      </c>
      <c r="B5" s="22" t="s">
        <v>242</v>
      </c>
      <c r="C5" s="24" t="s">
        <v>243</v>
      </c>
      <c r="D5" s="23">
        <v>9</v>
      </c>
      <c r="E5" s="24" t="s">
        <v>1386</v>
      </c>
      <c r="F5" s="24" t="s">
        <v>1391</v>
      </c>
      <c r="G5" s="22">
        <v>1700</v>
      </c>
      <c r="H5" s="22">
        <v>1700</v>
      </c>
      <c r="I5" s="22">
        <v>0</v>
      </c>
      <c r="J5" s="22">
        <v>0</v>
      </c>
      <c r="K5" s="32">
        <v>20760</v>
      </c>
    </row>
    <row r="6" spans="1:11" s="25" customFormat="1" ht="11.25" x14ac:dyDescent="0.15">
      <c r="A6" s="22">
        <f t="shared" si="0"/>
        <v>4</v>
      </c>
      <c r="B6" s="22" t="s">
        <v>965</v>
      </c>
      <c r="C6" s="24" t="s">
        <v>966</v>
      </c>
      <c r="D6" s="23">
        <v>9</v>
      </c>
      <c r="E6" s="24" t="s">
        <v>1386</v>
      </c>
      <c r="F6" s="24" t="s">
        <v>1391</v>
      </c>
      <c r="G6" s="22">
        <v>1657</v>
      </c>
      <c r="H6" s="22">
        <v>1657</v>
      </c>
      <c r="I6" s="22">
        <v>0</v>
      </c>
      <c r="J6" s="22">
        <v>0</v>
      </c>
      <c r="K6" s="32">
        <v>31763</v>
      </c>
    </row>
    <row r="7" spans="1:11" s="25" customFormat="1" ht="11.25" x14ac:dyDescent="0.15">
      <c r="A7" s="22">
        <f t="shared" si="0"/>
        <v>5</v>
      </c>
      <c r="B7" s="22" t="s">
        <v>394</v>
      </c>
      <c r="C7" s="24" t="s">
        <v>2947</v>
      </c>
      <c r="D7" s="23">
        <v>9</v>
      </c>
      <c r="E7" s="24" t="s">
        <v>1386</v>
      </c>
      <c r="F7" s="24" t="s">
        <v>1391</v>
      </c>
      <c r="G7" s="22">
        <v>1635</v>
      </c>
      <c r="H7" s="22">
        <v>1635</v>
      </c>
      <c r="I7" s="22">
        <v>0</v>
      </c>
      <c r="J7" s="22">
        <v>0</v>
      </c>
      <c r="K7" s="32">
        <v>21075</v>
      </c>
    </row>
    <row r="8" spans="1:11" s="25" customFormat="1" ht="11.25" x14ac:dyDescent="0.15">
      <c r="A8" s="22">
        <f t="shared" si="0"/>
        <v>6</v>
      </c>
      <c r="B8" s="22" t="s">
        <v>235</v>
      </c>
      <c r="C8" s="24" t="s">
        <v>236</v>
      </c>
      <c r="D8" s="23">
        <v>9</v>
      </c>
      <c r="E8" s="24" t="s">
        <v>1386</v>
      </c>
      <c r="F8" s="24" t="s">
        <v>1391</v>
      </c>
      <c r="G8" s="22">
        <v>1629</v>
      </c>
      <c r="H8" s="22">
        <v>1629</v>
      </c>
      <c r="I8" s="22">
        <v>0</v>
      </c>
      <c r="J8" s="22">
        <v>0</v>
      </c>
      <c r="K8" s="32">
        <v>15600</v>
      </c>
    </row>
    <row r="9" spans="1:11" s="25" customFormat="1" ht="11.25" x14ac:dyDescent="0.15">
      <c r="A9" s="22">
        <f t="shared" si="0"/>
        <v>7</v>
      </c>
      <c r="B9" s="22" t="s">
        <v>499</v>
      </c>
      <c r="C9" s="24" t="s">
        <v>500</v>
      </c>
      <c r="D9" s="23">
        <v>9</v>
      </c>
      <c r="E9" s="24" t="s">
        <v>1386</v>
      </c>
      <c r="F9" s="24" t="s">
        <v>1391</v>
      </c>
      <c r="G9" s="22">
        <v>1626</v>
      </c>
      <c r="H9" s="22">
        <v>1626</v>
      </c>
      <c r="I9" s="22">
        <v>0</v>
      </c>
      <c r="J9" s="22">
        <v>0</v>
      </c>
      <c r="K9" s="32">
        <v>28507</v>
      </c>
    </row>
    <row r="10" spans="1:11" s="25" customFormat="1" ht="11.25" x14ac:dyDescent="0.15">
      <c r="A10" s="22">
        <f t="shared" si="0"/>
        <v>8</v>
      </c>
      <c r="B10" s="22" t="s">
        <v>562</v>
      </c>
      <c r="C10" s="24" t="s">
        <v>563</v>
      </c>
      <c r="D10" s="23">
        <v>9</v>
      </c>
      <c r="E10" s="24" t="s">
        <v>1386</v>
      </c>
      <c r="F10" s="24" t="s">
        <v>1391</v>
      </c>
      <c r="G10" s="22">
        <v>1586</v>
      </c>
      <c r="H10" s="22">
        <v>1586</v>
      </c>
      <c r="I10" s="22">
        <v>0</v>
      </c>
      <c r="J10" s="22">
        <v>0</v>
      </c>
      <c r="K10" s="32">
        <v>37739</v>
      </c>
    </row>
    <row r="11" spans="1:11" s="25" customFormat="1" ht="11.25" x14ac:dyDescent="0.15">
      <c r="A11" s="22">
        <f t="shared" si="0"/>
        <v>9</v>
      </c>
      <c r="B11" s="22" t="s">
        <v>45</v>
      </c>
      <c r="C11" s="24" t="s">
        <v>46</v>
      </c>
      <c r="D11" s="23">
        <v>9</v>
      </c>
      <c r="E11" s="24" t="s">
        <v>1386</v>
      </c>
      <c r="F11" s="24" t="s">
        <v>1391</v>
      </c>
      <c r="G11" s="22">
        <v>1585</v>
      </c>
      <c r="H11" s="22">
        <v>1585</v>
      </c>
      <c r="I11" s="22">
        <v>0</v>
      </c>
      <c r="J11" s="22">
        <v>0</v>
      </c>
      <c r="K11" s="32">
        <v>19847</v>
      </c>
    </row>
    <row r="12" spans="1:11" s="25" customFormat="1" ht="11.25" x14ac:dyDescent="0.15">
      <c r="A12" s="22">
        <f t="shared" si="0"/>
        <v>10</v>
      </c>
      <c r="B12" s="22" t="s">
        <v>671</v>
      </c>
      <c r="C12" s="24" t="s">
        <v>672</v>
      </c>
      <c r="D12" s="23">
        <v>9</v>
      </c>
      <c r="E12" s="24" t="s">
        <v>1386</v>
      </c>
      <c r="F12" s="24" t="s">
        <v>1391</v>
      </c>
      <c r="G12" s="22">
        <v>1560</v>
      </c>
      <c r="H12" s="22">
        <v>1560</v>
      </c>
      <c r="I12" s="22">
        <v>0</v>
      </c>
      <c r="J12" s="22">
        <v>0</v>
      </c>
      <c r="K12" s="32">
        <v>24194</v>
      </c>
    </row>
    <row r="13" spans="1:11" s="25" customFormat="1" ht="11.25" x14ac:dyDescent="0.15">
      <c r="A13" s="22">
        <f t="shared" si="0"/>
        <v>11</v>
      </c>
      <c r="B13" s="22" t="s">
        <v>1302</v>
      </c>
      <c r="C13" s="24" t="s">
        <v>1303</v>
      </c>
      <c r="D13" s="23">
        <v>9</v>
      </c>
      <c r="E13" s="24" t="s">
        <v>1386</v>
      </c>
      <c r="F13" s="24" t="s">
        <v>1391</v>
      </c>
      <c r="G13" s="22">
        <v>1555</v>
      </c>
      <c r="H13" s="22">
        <v>1555</v>
      </c>
      <c r="I13" s="22">
        <v>0</v>
      </c>
      <c r="J13" s="22">
        <v>0</v>
      </c>
      <c r="K13" s="32">
        <v>21792</v>
      </c>
    </row>
    <row r="14" spans="1:11" s="25" customFormat="1" ht="11.25" x14ac:dyDescent="0.15">
      <c r="A14" s="22">
        <f t="shared" si="0"/>
        <v>12</v>
      </c>
      <c r="B14" s="22" t="s">
        <v>459</v>
      </c>
      <c r="C14" s="24" t="s">
        <v>460</v>
      </c>
      <c r="D14" s="23">
        <v>9</v>
      </c>
      <c r="E14" s="24" t="s">
        <v>1386</v>
      </c>
      <c r="F14" s="24" t="s">
        <v>1391</v>
      </c>
      <c r="G14" s="22">
        <v>1546</v>
      </c>
      <c r="H14" s="22">
        <v>1546</v>
      </c>
      <c r="I14" s="22">
        <v>0</v>
      </c>
      <c r="J14" s="22">
        <v>0</v>
      </c>
      <c r="K14" s="32">
        <v>30453</v>
      </c>
    </row>
    <row r="15" spans="1:11" s="25" customFormat="1" ht="11.25" x14ac:dyDescent="0.15">
      <c r="A15" s="22">
        <f t="shared" si="0"/>
        <v>13</v>
      </c>
      <c r="B15" s="22" t="s">
        <v>72</v>
      </c>
      <c r="C15" s="24" t="s">
        <v>73</v>
      </c>
      <c r="D15" s="23">
        <v>9</v>
      </c>
      <c r="E15" s="24" t="s">
        <v>1386</v>
      </c>
      <c r="F15" s="24" t="s">
        <v>1391</v>
      </c>
      <c r="G15" s="22">
        <v>1533</v>
      </c>
      <c r="H15" s="22">
        <v>1533</v>
      </c>
      <c r="I15" s="22">
        <v>0</v>
      </c>
      <c r="J15" s="22">
        <v>0</v>
      </c>
      <c r="K15" s="32">
        <v>16660</v>
      </c>
    </row>
    <row r="16" spans="1:11" s="25" customFormat="1" ht="11.25" x14ac:dyDescent="0.15">
      <c r="A16" s="22">
        <f t="shared" si="0"/>
        <v>14</v>
      </c>
      <c r="B16" s="22" t="s">
        <v>520</v>
      </c>
      <c r="C16" s="24" t="s">
        <v>521</v>
      </c>
      <c r="D16" s="23">
        <v>9</v>
      </c>
      <c r="E16" s="24" t="s">
        <v>1386</v>
      </c>
      <c r="F16" s="24" t="s">
        <v>1391</v>
      </c>
      <c r="G16" s="22">
        <v>1532</v>
      </c>
      <c r="H16" s="22">
        <v>1532</v>
      </c>
      <c r="I16" s="22">
        <v>0</v>
      </c>
      <c r="J16" s="22">
        <v>0</v>
      </c>
      <c r="K16" s="32">
        <v>21224</v>
      </c>
    </row>
    <row r="17" spans="1:11" s="25" customFormat="1" ht="11.25" x14ac:dyDescent="0.15">
      <c r="A17" s="22">
        <f t="shared" si="0"/>
        <v>15</v>
      </c>
      <c r="B17" s="22" t="s">
        <v>523</v>
      </c>
      <c r="C17" s="24" t="s">
        <v>524</v>
      </c>
      <c r="D17" s="23">
        <v>9</v>
      </c>
      <c r="E17" s="24" t="s">
        <v>1386</v>
      </c>
      <c r="F17" s="24" t="s">
        <v>1391</v>
      </c>
      <c r="G17" s="22">
        <v>1521</v>
      </c>
      <c r="H17" s="22">
        <v>1521</v>
      </c>
      <c r="I17" s="22">
        <v>0</v>
      </c>
      <c r="J17" s="22">
        <v>0</v>
      </c>
      <c r="K17" s="32">
        <v>10423</v>
      </c>
    </row>
    <row r="18" spans="1:11" s="25" customFormat="1" ht="11.25" x14ac:dyDescent="0.15">
      <c r="A18" s="22">
        <f t="shared" si="0"/>
        <v>16</v>
      </c>
      <c r="B18" s="22" t="s">
        <v>745</v>
      </c>
      <c r="C18" s="24" t="s">
        <v>746</v>
      </c>
      <c r="D18" s="23">
        <v>9</v>
      </c>
      <c r="E18" s="24" t="s">
        <v>1386</v>
      </c>
      <c r="F18" s="24" t="s">
        <v>1391</v>
      </c>
      <c r="G18" s="22">
        <v>1513</v>
      </c>
      <c r="H18" s="22">
        <v>1513</v>
      </c>
      <c r="I18" s="22">
        <v>0</v>
      </c>
      <c r="J18" s="22">
        <v>0</v>
      </c>
      <c r="K18" s="32">
        <v>27051</v>
      </c>
    </row>
    <row r="19" spans="1:11" s="25" customFormat="1" ht="11.25" x14ac:dyDescent="0.15">
      <c r="A19" s="22">
        <f t="shared" si="0"/>
        <v>17</v>
      </c>
      <c r="B19" s="22" t="s">
        <v>365</v>
      </c>
      <c r="C19" s="24" t="s">
        <v>366</v>
      </c>
      <c r="D19" s="23">
        <v>9</v>
      </c>
      <c r="E19" s="24" t="s">
        <v>1386</v>
      </c>
      <c r="F19" s="24" t="s">
        <v>1391</v>
      </c>
      <c r="G19" s="22">
        <v>1508</v>
      </c>
      <c r="H19" s="22">
        <v>1508</v>
      </c>
      <c r="I19" s="22">
        <v>0</v>
      </c>
      <c r="J19" s="22">
        <v>0</v>
      </c>
      <c r="K19" s="32">
        <v>37836</v>
      </c>
    </row>
    <row r="20" spans="1:11" s="25" customFormat="1" ht="11.25" x14ac:dyDescent="0.15">
      <c r="A20" s="22">
        <f t="shared" si="0"/>
        <v>18</v>
      </c>
      <c r="B20" s="22" t="s">
        <v>838</v>
      </c>
      <c r="C20" s="24" t="s">
        <v>839</v>
      </c>
      <c r="D20" s="23">
        <v>9</v>
      </c>
      <c r="E20" s="24" t="s">
        <v>1386</v>
      </c>
      <c r="F20" s="24" t="s">
        <v>1391</v>
      </c>
      <c r="G20" s="22">
        <v>1507</v>
      </c>
      <c r="H20" s="22">
        <v>1507</v>
      </c>
      <c r="I20" s="22">
        <v>0</v>
      </c>
      <c r="J20" s="22">
        <v>0</v>
      </c>
      <c r="K20" s="32">
        <v>42573</v>
      </c>
    </row>
    <row r="21" spans="1:11" s="25" customFormat="1" ht="11.25" x14ac:dyDescent="0.15">
      <c r="A21" s="22">
        <f t="shared" si="0"/>
        <v>19</v>
      </c>
      <c r="B21" s="22" t="s">
        <v>713</v>
      </c>
      <c r="C21" s="24" t="s">
        <v>714</v>
      </c>
      <c r="D21" s="23">
        <v>9</v>
      </c>
      <c r="E21" s="24" t="s">
        <v>1386</v>
      </c>
      <c r="F21" s="24" t="s">
        <v>1391</v>
      </c>
      <c r="G21" s="22">
        <v>1506</v>
      </c>
      <c r="H21" s="22">
        <v>1506</v>
      </c>
      <c r="I21" s="22">
        <v>0</v>
      </c>
      <c r="J21" s="22">
        <v>0</v>
      </c>
      <c r="K21" s="32">
        <v>18259</v>
      </c>
    </row>
    <row r="22" spans="1:11" s="25" customFormat="1" ht="11.25" x14ac:dyDescent="0.15">
      <c r="A22" s="22">
        <f t="shared" si="0"/>
        <v>20</v>
      </c>
      <c r="B22" s="22" t="s">
        <v>413</v>
      </c>
      <c r="C22" s="24" t="s">
        <v>414</v>
      </c>
      <c r="D22" s="23">
        <v>9</v>
      </c>
      <c r="E22" s="24" t="s">
        <v>1386</v>
      </c>
      <c r="F22" s="24" t="s">
        <v>1391</v>
      </c>
      <c r="G22" s="22">
        <v>1500</v>
      </c>
      <c r="H22" s="22">
        <v>1500</v>
      </c>
      <c r="I22" s="22">
        <v>0</v>
      </c>
      <c r="J22" s="22">
        <v>0</v>
      </c>
      <c r="K22" s="32">
        <v>39208</v>
      </c>
    </row>
    <row r="23" spans="1:11" s="25" customFormat="1" ht="11.25" x14ac:dyDescent="0.15">
      <c r="A23" s="22">
        <f t="shared" si="0"/>
        <v>21</v>
      </c>
      <c r="B23" s="22" t="s">
        <v>591</v>
      </c>
      <c r="C23" s="24" t="s">
        <v>592</v>
      </c>
      <c r="D23" s="23">
        <v>9</v>
      </c>
      <c r="E23" s="24" t="s">
        <v>1386</v>
      </c>
      <c r="F23" s="24" t="s">
        <v>1391</v>
      </c>
      <c r="G23" s="22">
        <v>1496</v>
      </c>
      <c r="H23" s="22">
        <v>1496</v>
      </c>
      <c r="I23" s="22">
        <v>0</v>
      </c>
      <c r="J23" s="22">
        <v>0</v>
      </c>
      <c r="K23" s="32">
        <v>14811</v>
      </c>
    </row>
    <row r="24" spans="1:11" s="25" customFormat="1" ht="11.25" x14ac:dyDescent="0.15">
      <c r="A24" s="22">
        <f t="shared" si="0"/>
        <v>22</v>
      </c>
      <c r="B24" s="22" t="s">
        <v>439</v>
      </c>
      <c r="C24" s="24" t="s">
        <v>440</v>
      </c>
      <c r="D24" s="23">
        <v>9</v>
      </c>
      <c r="E24" s="24" t="s">
        <v>1386</v>
      </c>
      <c r="F24" s="24" t="s">
        <v>1391</v>
      </c>
      <c r="G24" s="22">
        <v>1493</v>
      </c>
      <c r="H24" s="22">
        <v>1493</v>
      </c>
      <c r="I24" s="22">
        <v>0</v>
      </c>
      <c r="J24" s="22">
        <v>0</v>
      </c>
      <c r="K24" s="32">
        <v>12294</v>
      </c>
    </row>
    <row r="25" spans="1:11" s="25" customFormat="1" ht="11.25" x14ac:dyDescent="0.15">
      <c r="A25" s="22">
        <f t="shared" si="0"/>
        <v>23</v>
      </c>
      <c r="B25" s="22" t="s">
        <v>266</v>
      </c>
      <c r="C25" s="24" t="s">
        <v>267</v>
      </c>
      <c r="D25" s="23">
        <v>9</v>
      </c>
      <c r="E25" s="24" t="s">
        <v>1386</v>
      </c>
      <c r="F25" s="24" t="s">
        <v>1391</v>
      </c>
      <c r="G25" s="22">
        <v>1476</v>
      </c>
      <c r="H25" s="22">
        <v>1476</v>
      </c>
      <c r="I25" s="22">
        <v>0</v>
      </c>
      <c r="J25" s="22">
        <v>0</v>
      </c>
      <c r="K25" s="32">
        <v>14289</v>
      </c>
    </row>
    <row r="26" spans="1:11" s="25" customFormat="1" ht="11.25" x14ac:dyDescent="0.15">
      <c r="A26" s="22">
        <f t="shared" si="0"/>
        <v>24</v>
      </c>
      <c r="B26" s="22" t="s">
        <v>943</v>
      </c>
      <c r="C26" s="24" t="s">
        <v>944</v>
      </c>
      <c r="D26" s="23">
        <v>9</v>
      </c>
      <c r="E26" s="24" t="s">
        <v>1386</v>
      </c>
      <c r="F26" s="24" t="s">
        <v>1391</v>
      </c>
      <c r="G26" s="22">
        <v>1467</v>
      </c>
      <c r="H26" s="22">
        <v>1467</v>
      </c>
      <c r="I26" s="22">
        <v>0</v>
      </c>
      <c r="J26" s="22">
        <v>0</v>
      </c>
      <c r="K26" s="32">
        <v>22145</v>
      </c>
    </row>
    <row r="27" spans="1:11" s="25" customFormat="1" ht="11.25" x14ac:dyDescent="0.15">
      <c r="A27" s="22">
        <f t="shared" si="0"/>
        <v>25</v>
      </c>
      <c r="B27" s="22" t="s">
        <v>856</v>
      </c>
      <c r="C27" s="24" t="s">
        <v>857</v>
      </c>
      <c r="D27" s="23">
        <v>9</v>
      </c>
      <c r="E27" s="24" t="s">
        <v>1386</v>
      </c>
      <c r="F27" s="24" t="s">
        <v>1391</v>
      </c>
      <c r="G27" s="22">
        <v>1449</v>
      </c>
      <c r="H27" s="22">
        <v>1449</v>
      </c>
      <c r="I27" s="22">
        <v>0</v>
      </c>
      <c r="J27" s="22">
        <v>0</v>
      </c>
      <c r="K27" s="32">
        <v>7426</v>
      </c>
    </row>
    <row r="28" spans="1:11" s="25" customFormat="1" ht="11.25" x14ac:dyDescent="0.15">
      <c r="A28" s="22">
        <f t="shared" si="0"/>
        <v>26</v>
      </c>
      <c r="B28" s="22" t="s">
        <v>1078</v>
      </c>
      <c r="C28" s="24" t="s">
        <v>1079</v>
      </c>
      <c r="D28" s="23">
        <v>9</v>
      </c>
      <c r="E28" s="24" t="s">
        <v>1386</v>
      </c>
      <c r="F28" s="24" t="s">
        <v>1391</v>
      </c>
      <c r="G28" s="22">
        <v>1443</v>
      </c>
      <c r="H28" s="22">
        <v>1443</v>
      </c>
      <c r="I28" s="22">
        <v>0</v>
      </c>
      <c r="J28" s="22">
        <v>0</v>
      </c>
      <c r="K28" s="32">
        <v>11479</v>
      </c>
    </row>
    <row r="29" spans="1:11" s="25" customFormat="1" ht="11.25" x14ac:dyDescent="0.15">
      <c r="A29" s="22">
        <f t="shared" si="0"/>
        <v>27</v>
      </c>
      <c r="B29" s="22" t="s">
        <v>606</v>
      </c>
      <c r="C29" s="24" t="s">
        <v>607</v>
      </c>
      <c r="D29" s="23">
        <v>9</v>
      </c>
      <c r="E29" s="24" t="s">
        <v>1386</v>
      </c>
      <c r="F29" s="24" t="s">
        <v>1391</v>
      </c>
      <c r="G29" s="22">
        <v>1410</v>
      </c>
      <c r="H29" s="22">
        <v>1410</v>
      </c>
      <c r="I29" s="22">
        <v>0</v>
      </c>
      <c r="J29" s="22">
        <v>0</v>
      </c>
      <c r="K29" s="32">
        <v>13305</v>
      </c>
    </row>
    <row r="30" spans="1:11" s="25" customFormat="1" ht="11.25" x14ac:dyDescent="0.15">
      <c r="A30" s="22">
        <f t="shared" si="0"/>
        <v>28</v>
      </c>
      <c r="B30" s="22" t="s">
        <v>287</v>
      </c>
      <c r="C30" s="24" t="s">
        <v>288</v>
      </c>
      <c r="D30" s="23">
        <v>9</v>
      </c>
      <c r="E30" s="24" t="s">
        <v>1386</v>
      </c>
      <c r="F30" s="24" t="s">
        <v>1391</v>
      </c>
      <c r="G30" s="22">
        <v>1401</v>
      </c>
      <c r="H30" s="22">
        <v>1401</v>
      </c>
      <c r="I30" s="22">
        <v>0</v>
      </c>
      <c r="J30" s="22">
        <v>0</v>
      </c>
      <c r="K30" s="32">
        <v>13529</v>
      </c>
    </row>
    <row r="31" spans="1:11" s="25" customFormat="1" ht="11.25" x14ac:dyDescent="0.15">
      <c r="A31" s="22">
        <f t="shared" si="0"/>
        <v>29</v>
      </c>
      <c r="B31" s="22" t="s">
        <v>730</v>
      </c>
      <c r="C31" s="24" t="s">
        <v>731</v>
      </c>
      <c r="D31" s="23">
        <v>9</v>
      </c>
      <c r="E31" s="24" t="s">
        <v>1386</v>
      </c>
      <c r="F31" s="24" t="s">
        <v>1391</v>
      </c>
      <c r="G31" s="22">
        <v>1397</v>
      </c>
      <c r="H31" s="22">
        <v>1397</v>
      </c>
      <c r="I31" s="22">
        <v>0</v>
      </c>
      <c r="J31" s="22">
        <v>0</v>
      </c>
      <c r="K31" s="32">
        <v>15372</v>
      </c>
    </row>
    <row r="32" spans="1:11" s="25" customFormat="1" ht="11.25" x14ac:dyDescent="0.15">
      <c r="A32" s="22">
        <f t="shared" si="0"/>
        <v>30</v>
      </c>
      <c r="B32" s="22" t="s">
        <v>628</v>
      </c>
      <c r="C32" s="24" t="s">
        <v>629</v>
      </c>
      <c r="D32" s="23">
        <v>9</v>
      </c>
      <c r="E32" s="24" t="s">
        <v>1386</v>
      </c>
      <c r="F32" s="24" t="s">
        <v>1391</v>
      </c>
      <c r="G32" s="22">
        <v>1396</v>
      </c>
      <c r="H32" s="22">
        <v>1396</v>
      </c>
      <c r="I32" s="22">
        <v>0</v>
      </c>
      <c r="J32" s="22">
        <v>0</v>
      </c>
      <c r="K32" s="32">
        <v>8953</v>
      </c>
    </row>
    <row r="33" spans="1:11" s="25" customFormat="1" ht="11.25" x14ac:dyDescent="0.15">
      <c r="A33" s="22">
        <f t="shared" si="0"/>
        <v>31</v>
      </c>
      <c r="B33" s="22" t="s">
        <v>811</v>
      </c>
      <c r="C33" s="24" t="s">
        <v>812</v>
      </c>
      <c r="D33" s="23">
        <v>9</v>
      </c>
      <c r="E33" s="24" t="s">
        <v>1386</v>
      </c>
      <c r="F33" s="24" t="s">
        <v>1391</v>
      </c>
      <c r="G33" s="22">
        <v>1393</v>
      </c>
      <c r="H33" s="22">
        <v>1393</v>
      </c>
      <c r="I33" s="22">
        <v>0</v>
      </c>
      <c r="J33" s="22">
        <v>0</v>
      </c>
      <c r="K33" s="32">
        <v>56030</v>
      </c>
    </row>
    <row r="34" spans="1:11" s="25" customFormat="1" ht="11.25" x14ac:dyDescent="0.15">
      <c r="A34" s="22">
        <f t="shared" si="0"/>
        <v>32</v>
      </c>
      <c r="B34" s="22" t="s">
        <v>433</v>
      </c>
      <c r="C34" s="24" t="s">
        <v>434</v>
      </c>
      <c r="D34" s="23">
        <v>9</v>
      </c>
      <c r="E34" s="24" t="s">
        <v>1386</v>
      </c>
      <c r="F34" s="24" t="s">
        <v>1391</v>
      </c>
      <c r="G34" s="22">
        <v>1392</v>
      </c>
      <c r="H34" s="22">
        <v>1392</v>
      </c>
      <c r="I34" s="22">
        <v>0</v>
      </c>
      <c r="J34" s="22">
        <v>0</v>
      </c>
      <c r="K34" s="32">
        <v>9410</v>
      </c>
    </row>
    <row r="35" spans="1:11" s="25" customFormat="1" ht="11.25" x14ac:dyDescent="0.15">
      <c r="A35" s="22">
        <f t="shared" ref="A35:A66" si="1">ROW()-2</f>
        <v>33</v>
      </c>
      <c r="B35" s="22" t="s">
        <v>78</v>
      </c>
      <c r="C35" s="24" t="s">
        <v>79</v>
      </c>
      <c r="D35" s="23">
        <v>9</v>
      </c>
      <c r="E35" s="24" t="s">
        <v>1386</v>
      </c>
      <c r="F35" s="24" t="s">
        <v>1391</v>
      </c>
      <c r="G35" s="22">
        <v>1376</v>
      </c>
      <c r="H35" s="22">
        <v>1376</v>
      </c>
      <c r="I35" s="22">
        <v>0</v>
      </c>
      <c r="J35" s="22">
        <v>0</v>
      </c>
      <c r="K35" s="32">
        <v>14180</v>
      </c>
    </row>
    <row r="36" spans="1:11" s="25" customFormat="1" ht="11.25" x14ac:dyDescent="0.15">
      <c r="A36" s="22">
        <f t="shared" si="1"/>
        <v>34</v>
      </c>
      <c r="B36" s="22" t="s">
        <v>1160</v>
      </c>
      <c r="C36" s="24" t="s">
        <v>1161</v>
      </c>
      <c r="D36" s="23">
        <v>9</v>
      </c>
      <c r="E36" s="24" t="s">
        <v>1386</v>
      </c>
      <c r="F36" s="24" t="s">
        <v>1391</v>
      </c>
      <c r="G36" s="22">
        <v>1375</v>
      </c>
      <c r="H36" s="22">
        <v>1375</v>
      </c>
      <c r="I36" s="22">
        <v>0</v>
      </c>
      <c r="J36" s="22">
        <v>0</v>
      </c>
      <c r="K36" s="32">
        <v>985</v>
      </c>
    </row>
    <row r="37" spans="1:11" s="25" customFormat="1" ht="11.25" x14ac:dyDescent="0.15">
      <c r="A37" s="22">
        <f t="shared" si="1"/>
        <v>35</v>
      </c>
      <c r="B37" s="22" t="s">
        <v>788</v>
      </c>
      <c r="C37" s="24" t="s">
        <v>789</v>
      </c>
      <c r="D37" s="23">
        <v>9</v>
      </c>
      <c r="E37" s="24" t="s">
        <v>1386</v>
      </c>
      <c r="F37" s="24" t="s">
        <v>1391</v>
      </c>
      <c r="G37" s="22">
        <v>1358</v>
      </c>
      <c r="H37" s="22">
        <v>1358</v>
      </c>
      <c r="I37" s="22">
        <v>0</v>
      </c>
      <c r="J37" s="22">
        <v>0</v>
      </c>
      <c r="K37" s="32">
        <v>6591</v>
      </c>
    </row>
    <row r="38" spans="1:11" s="25" customFormat="1" ht="11.25" x14ac:dyDescent="0.15">
      <c r="A38" s="22">
        <f t="shared" si="1"/>
        <v>36</v>
      </c>
      <c r="B38" s="22" t="s">
        <v>456</v>
      </c>
      <c r="C38" s="24" t="s">
        <v>457</v>
      </c>
      <c r="D38" s="23">
        <v>9</v>
      </c>
      <c r="E38" s="24" t="s">
        <v>1386</v>
      </c>
      <c r="F38" s="24" t="s">
        <v>1391</v>
      </c>
      <c r="G38" s="22">
        <v>1357</v>
      </c>
      <c r="H38" s="22">
        <v>1357</v>
      </c>
      <c r="I38" s="22">
        <v>0</v>
      </c>
      <c r="J38" s="22">
        <v>0</v>
      </c>
      <c r="K38" s="32">
        <v>8177</v>
      </c>
    </row>
    <row r="39" spans="1:11" s="25" customFormat="1" ht="11.25" x14ac:dyDescent="0.15">
      <c r="A39" s="22">
        <f t="shared" si="1"/>
        <v>37</v>
      </c>
      <c r="B39" s="22" t="s">
        <v>920</v>
      </c>
      <c r="C39" s="24" t="s">
        <v>921</v>
      </c>
      <c r="D39" s="23">
        <v>9</v>
      </c>
      <c r="E39" s="24" t="s">
        <v>1386</v>
      </c>
      <c r="F39" s="24" t="s">
        <v>1391</v>
      </c>
      <c r="G39" s="22">
        <v>1330</v>
      </c>
      <c r="H39" s="22">
        <v>1330</v>
      </c>
      <c r="I39" s="22">
        <v>0</v>
      </c>
      <c r="J39" s="22">
        <v>0</v>
      </c>
      <c r="K39" s="32">
        <v>3973</v>
      </c>
    </row>
    <row r="40" spans="1:11" s="25" customFormat="1" ht="11.25" x14ac:dyDescent="0.15">
      <c r="A40" s="22">
        <f t="shared" si="1"/>
        <v>38</v>
      </c>
      <c r="B40" s="22" t="s">
        <v>445</v>
      </c>
      <c r="C40" s="24" t="s">
        <v>446</v>
      </c>
      <c r="D40" s="23">
        <v>9</v>
      </c>
      <c r="E40" s="24" t="s">
        <v>1386</v>
      </c>
      <c r="F40" s="24" t="s">
        <v>1391</v>
      </c>
      <c r="G40" s="22">
        <v>1321</v>
      </c>
      <c r="H40" s="22">
        <v>1321</v>
      </c>
      <c r="I40" s="22">
        <v>0</v>
      </c>
      <c r="J40" s="22">
        <v>0</v>
      </c>
      <c r="K40" s="32">
        <v>9405</v>
      </c>
    </row>
    <row r="41" spans="1:11" s="25" customFormat="1" ht="11.25" x14ac:dyDescent="0.15">
      <c r="A41" s="22">
        <f t="shared" si="1"/>
        <v>39</v>
      </c>
      <c r="B41" s="22" t="s">
        <v>613</v>
      </c>
      <c r="C41" s="24" t="s">
        <v>614</v>
      </c>
      <c r="D41" s="23">
        <v>9</v>
      </c>
      <c r="E41" s="24" t="s">
        <v>1386</v>
      </c>
      <c r="F41" s="24" t="s">
        <v>1391</v>
      </c>
      <c r="G41" s="22">
        <v>1293</v>
      </c>
      <c r="H41" s="22">
        <v>1293</v>
      </c>
      <c r="I41" s="22">
        <v>0</v>
      </c>
      <c r="J41" s="22">
        <v>0</v>
      </c>
      <c r="K41" s="32">
        <v>1625</v>
      </c>
    </row>
    <row r="42" spans="1:11" s="25" customFormat="1" ht="11.25" x14ac:dyDescent="0.15">
      <c r="A42" s="22">
        <f t="shared" si="1"/>
        <v>40</v>
      </c>
      <c r="B42" s="22" t="s">
        <v>1101</v>
      </c>
      <c r="C42" s="24" t="s">
        <v>1102</v>
      </c>
      <c r="D42" s="23">
        <v>9</v>
      </c>
      <c r="E42" s="24" t="s">
        <v>1386</v>
      </c>
      <c r="F42" s="24" t="s">
        <v>1391</v>
      </c>
      <c r="G42" s="22">
        <v>1280</v>
      </c>
      <c r="H42" s="22">
        <v>1280</v>
      </c>
      <c r="I42" s="22">
        <v>0</v>
      </c>
      <c r="J42" s="22">
        <v>0</v>
      </c>
      <c r="K42" s="32">
        <v>2686</v>
      </c>
    </row>
    <row r="43" spans="1:11" s="25" customFormat="1" ht="11.25" x14ac:dyDescent="0.15">
      <c r="A43" s="22">
        <f t="shared" si="1"/>
        <v>41</v>
      </c>
      <c r="B43" s="22" t="s">
        <v>806</v>
      </c>
      <c r="C43" s="24" t="s">
        <v>807</v>
      </c>
      <c r="D43" s="23">
        <v>9</v>
      </c>
      <c r="E43" s="24" t="s">
        <v>1386</v>
      </c>
      <c r="F43" s="24" t="s">
        <v>1391</v>
      </c>
      <c r="G43" s="22">
        <v>1271</v>
      </c>
      <c r="H43" s="22">
        <v>1271</v>
      </c>
      <c r="I43" s="22">
        <v>0</v>
      </c>
      <c r="J43" s="22">
        <v>0</v>
      </c>
      <c r="K43" s="32">
        <v>7123</v>
      </c>
    </row>
    <row r="44" spans="1:11" s="25" customFormat="1" ht="11.25" x14ac:dyDescent="0.15">
      <c r="A44" s="22">
        <f t="shared" si="1"/>
        <v>42</v>
      </c>
      <c r="B44" s="22" t="s">
        <v>424</v>
      </c>
      <c r="C44" s="24" t="s">
        <v>425</v>
      </c>
      <c r="D44" s="23">
        <v>9</v>
      </c>
      <c r="E44" s="24" t="s">
        <v>1386</v>
      </c>
      <c r="F44" s="24" t="s">
        <v>1391</v>
      </c>
      <c r="G44" s="22">
        <v>1268</v>
      </c>
      <c r="H44" s="22">
        <v>1268</v>
      </c>
      <c r="I44" s="22">
        <v>0</v>
      </c>
      <c r="J44" s="22">
        <v>0</v>
      </c>
      <c r="K44" s="32">
        <v>1022</v>
      </c>
    </row>
    <row r="45" spans="1:11" s="25" customFormat="1" ht="11.25" x14ac:dyDescent="0.15">
      <c r="A45" s="22">
        <f t="shared" si="1"/>
        <v>43</v>
      </c>
      <c r="B45" s="22" t="s">
        <v>880</v>
      </c>
      <c r="C45" s="24" t="s">
        <v>881</v>
      </c>
      <c r="D45" s="23">
        <v>9</v>
      </c>
      <c r="E45" s="24" t="s">
        <v>1386</v>
      </c>
      <c r="F45" s="24" t="s">
        <v>1391</v>
      </c>
      <c r="G45" s="22">
        <v>1266</v>
      </c>
      <c r="H45" s="22">
        <v>1266</v>
      </c>
      <c r="I45" s="22">
        <v>0</v>
      </c>
      <c r="J45" s="22">
        <v>0</v>
      </c>
      <c r="K45" s="32">
        <v>8365</v>
      </c>
    </row>
    <row r="46" spans="1:11" s="25" customFormat="1" ht="11.25" x14ac:dyDescent="0.15">
      <c r="A46" s="22">
        <f t="shared" si="1"/>
        <v>44</v>
      </c>
      <c r="B46" s="22" t="s">
        <v>481</v>
      </c>
      <c r="C46" s="24" t="s">
        <v>482</v>
      </c>
      <c r="D46" s="23">
        <v>9</v>
      </c>
      <c r="E46" s="24" t="s">
        <v>1386</v>
      </c>
      <c r="F46" s="24" t="s">
        <v>1391</v>
      </c>
      <c r="G46" s="22">
        <v>1261</v>
      </c>
      <c r="H46" s="22">
        <v>1261</v>
      </c>
      <c r="I46" s="22">
        <v>0</v>
      </c>
      <c r="J46" s="22">
        <v>0</v>
      </c>
      <c r="K46" s="32">
        <v>6671</v>
      </c>
    </row>
    <row r="47" spans="1:11" s="25" customFormat="1" ht="11.25" x14ac:dyDescent="0.15">
      <c r="A47" s="22">
        <f t="shared" si="1"/>
        <v>45</v>
      </c>
      <c r="B47" s="22" t="s">
        <v>782</v>
      </c>
      <c r="C47" s="24" t="s">
        <v>783</v>
      </c>
      <c r="D47" s="23">
        <v>9</v>
      </c>
      <c r="E47" s="24" t="s">
        <v>1386</v>
      </c>
      <c r="F47" s="24" t="s">
        <v>1391</v>
      </c>
      <c r="G47" s="22">
        <v>1261</v>
      </c>
      <c r="H47" s="22">
        <v>1261</v>
      </c>
      <c r="I47" s="22">
        <v>0</v>
      </c>
      <c r="J47" s="22">
        <v>0</v>
      </c>
      <c r="K47" s="32">
        <v>3349</v>
      </c>
    </row>
    <row r="48" spans="1:11" s="25" customFormat="1" ht="11.25" x14ac:dyDescent="0.15">
      <c r="A48" s="22">
        <f t="shared" si="1"/>
        <v>46</v>
      </c>
      <c r="B48" s="22" t="s">
        <v>967</v>
      </c>
      <c r="C48" s="24" t="s">
        <v>968</v>
      </c>
      <c r="D48" s="23">
        <v>9</v>
      </c>
      <c r="E48" s="24" t="s">
        <v>1386</v>
      </c>
      <c r="F48" s="24" t="s">
        <v>1391</v>
      </c>
      <c r="G48" s="22">
        <v>1254</v>
      </c>
      <c r="H48" s="22">
        <v>1254</v>
      </c>
      <c r="I48" s="22">
        <v>0</v>
      </c>
      <c r="J48" s="22">
        <v>0</v>
      </c>
      <c r="K48" s="32">
        <v>5316</v>
      </c>
    </row>
    <row r="49" spans="1:11" s="25" customFormat="1" ht="11.25" x14ac:dyDescent="0.15">
      <c r="A49" s="22">
        <f t="shared" si="1"/>
        <v>47</v>
      </c>
      <c r="B49" s="22" t="s">
        <v>1110</v>
      </c>
      <c r="C49" s="24" t="s">
        <v>1111</v>
      </c>
      <c r="D49" s="23">
        <v>9</v>
      </c>
      <c r="E49" s="24" t="s">
        <v>1386</v>
      </c>
      <c r="F49" s="24" t="s">
        <v>1391</v>
      </c>
      <c r="G49" s="22">
        <v>1251</v>
      </c>
      <c r="H49" s="22">
        <v>1251</v>
      </c>
      <c r="I49" s="22">
        <v>0</v>
      </c>
      <c r="J49" s="22">
        <v>0</v>
      </c>
      <c r="K49" s="32">
        <v>1797</v>
      </c>
    </row>
    <row r="50" spans="1:11" s="25" customFormat="1" ht="11.25" x14ac:dyDescent="0.15">
      <c r="A50" s="22">
        <f t="shared" si="1"/>
        <v>48</v>
      </c>
      <c r="B50" s="22" t="s">
        <v>1044</v>
      </c>
      <c r="C50" s="24" t="s">
        <v>1045</v>
      </c>
      <c r="D50" s="23">
        <v>9</v>
      </c>
      <c r="E50" s="24" t="s">
        <v>1386</v>
      </c>
      <c r="F50" s="24" t="s">
        <v>1391</v>
      </c>
      <c r="G50" s="22">
        <v>1244</v>
      </c>
      <c r="H50" s="22">
        <v>1244</v>
      </c>
      <c r="I50" s="22">
        <v>0</v>
      </c>
      <c r="J50" s="22">
        <v>0</v>
      </c>
      <c r="K50" s="32">
        <v>1694</v>
      </c>
    </row>
    <row r="51" spans="1:11" s="25" customFormat="1" ht="11.25" x14ac:dyDescent="0.15">
      <c r="A51" s="22">
        <f t="shared" si="1"/>
        <v>49</v>
      </c>
      <c r="B51" s="22" t="s">
        <v>1317</v>
      </c>
      <c r="C51" s="24" t="s">
        <v>1318</v>
      </c>
      <c r="D51" s="23">
        <v>9</v>
      </c>
      <c r="E51" s="24" t="s">
        <v>1386</v>
      </c>
      <c r="F51" s="24" t="s">
        <v>1391</v>
      </c>
      <c r="G51" s="22">
        <v>1243</v>
      </c>
      <c r="H51" s="22">
        <v>1243</v>
      </c>
      <c r="I51" s="22">
        <v>0</v>
      </c>
      <c r="J51" s="22">
        <v>0</v>
      </c>
      <c r="K51" s="32">
        <v>9292</v>
      </c>
    </row>
    <row r="52" spans="1:11" s="25" customFormat="1" ht="11.25" x14ac:dyDescent="0.15">
      <c r="A52" s="22">
        <f t="shared" si="1"/>
        <v>50</v>
      </c>
      <c r="B52" s="22" t="s">
        <v>1052</v>
      </c>
      <c r="C52" s="24" t="s">
        <v>1053</v>
      </c>
      <c r="D52" s="23">
        <v>9</v>
      </c>
      <c r="E52" s="24" t="s">
        <v>1386</v>
      </c>
      <c r="F52" s="24" t="s">
        <v>1391</v>
      </c>
      <c r="G52" s="22">
        <v>1232</v>
      </c>
      <c r="H52" s="22">
        <v>1232</v>
      </c>
      <c r="I52" s="22">
        <v>0</v>
      </c>
      <c r="J52" s="22">
        <v>0</v>
      </c>
      <c r="K52" s="32">
        <v>4833</v>
      </c>
    </row>
    <row r="53" spans="1:11" s="25" customFormat="1" ht="11.25" x14ac:dyDescent="0.15">
      <c r="A53" s="22">
        <f t="shared" si="1"/>
        <v>51</v>
      </c>
      <c r="B53" s="22" t="s">
        <v>1137</v>
      </c>
      <c r="C53" s="24" t="s">
        <v>1138</v>
      </c>
      <c r="D53" s="23">
        <v>9</v>
      </c>
      <c r="E53" s="24" t="s">
        <v>1386</v>
      </c>
      <c r="F53" s="24" t="s">
        <v>1391</v>
      </c>
      <c r="G53" s="22">
        <v>1228</v>
      </c>
      <c r="H53" s="22">
        <v>1228</v>
      </c>
      <c r="I53" s="22">
        <v>0</v>
      </c>
      <c r="J53" s="22">
        <v>0</v>
      </c>
      <c r="K53" s="32">
        <v>4010</v>
      </c>
    </row>
    <row r="54" spans="1:11" s="25" customFormat="1" ht="11.25" x14ac:dyDescent="0.15">
      <c r="A54" s="22">
        <f t="shared" si="1"/>
        <v>52</v>
      </c>
      <c r="B54" s="22" t="s">
        <v>1192</v>
      </c>
      <c r="C54" s="24" t="s">
        <v>1193</v>
      </c>
      <c r="D54" s="23">
        <v>9</v>
      </c>
      <c r="E54" s="24" t="s">
        <v>1386</v>
      </c>
      <c r="F54" s="24" t="s">
        <v>1391</v>
      </c>
      <c r="G54" s="22">
        <v>1221</v>
      </c>
      <c r="H54" s="22">
        <v>1221</v>
      </c>
      <c r="I54" s="22">
        <v>0</v>
      </c>
      <c r="J54" s="22">
        <v>0</v>
      </c>
      <c r="K54" s="32">
        <v>5177</v>
      </c>
    </row>
    <row r="55" spans="1:11" s="25" customFormat="1" ht="11.25" x14ac:dyDescent="0.15">
      <c r="A55" s="22">
        <f t="shared" si="1"/>
        <v>53</v>
      </c>
      <c r="B55" s="22" t="s">
        <v>1154</v>
      </c>
      <c r="C55" s="24" t="s">
        <v>1155</v>
      </c>
      <c r="D55" s="23">
        <v>9</v>
      </c>
      <c r="E55" s="24" t="s">
        <v>1386</v>
      </c>
      <c r="F55" s="24" t="s">
        <v>1391</v>
      </c>
      <c r="G55" s="22">
        <v>1220</v>
      </c>
      <c r="H55" s="22">
        <v>1220</v>
      </c>
      <c r="I55" s="22">
        <v>0</v>
      </c>
      <c r="J55" s="22">
        <v>0</v>
      </c>
      <c r="K55" s="32">
        <v>2620</v>
      </c>
    </row>
    <row r="56" spans="1:11" s="25" customFormat="1" ht="11.25" x14ac:dyDescent="0.15">
      <c r="A56" s="22">
        <f t="shared" si="1"/>
        <v>54</v>
      </c>
      <c r="B56" s="22" t="s">
        <v>2960</v>
      </c>
      <c r="C56" s="24" t="s">
        <v>2961</v>
      </c>
      <c r="D56" s="23">
        <v>9</v>
      </c>
      <c r="E56" s="24" t="s">
        <v>2957</v>
      </c>
      <c r="F56" s="24" t="s">
        <v>1391</v>
      </c>
      <c r="G56" s="22">
        <v>1208</v>
      </c>
      <c r="H56" s="22">
        <v>1208</v>
      </c>
      <c r="I56" s="22">
        <v>0</v>
      </c>
      <c r="J56" s="22">
        <v>0</v>
      </c>
      <c r="K56" s="32">
        <v>3838</v>
      </c>
    </row>
    <row r="57" spans="1:11" s="25" customFormat="1" ht="11.25" x14ac:dyDescent="0.15">
      <c r="A57" s="22">
        <f t="shared" si="1"/>
        <v>55</v>
      </c>
      <c r="B57" s="22" t="s">
        <v>427</v>
      </c>
      <c r="C57" s="24" t="s">
        <v>428</v>
      </c>
      <c r="D57" s="23">
        <v>9</v>
      </c>
      <c r="E57" s="24" t="s">
        <v>1386</v>
      </c>
      <c r="F57" s="24" t="s">
        <v>1391</v>
      </c>
      <c r="G57" s="22">
        <v>1200</v>
      </c>
      <c r="H57" s="22">
        <v>1200</v>
      </c>
      <c r="I57" s="22">
        <v>0</v>
      </c>
      <c r="J57" s="22">
        <v>0</v>
      </c>
      <c r="K57" s="32">
        <v>8199</v>
      </c>
    </row>
    <row r="58" spans="1:11" s="25" customFormat="1" ht="11.25" x14ac:dyDescent="0.15">
      <c r="A58" s="22">
        <f t="shared" si="1"/>
        <v>56</v>
      </c>
      <c r="B58" s="22" t="s">
        <v>600</v>
      </c>
      <c r="C58" s="24" t="s">
        <v>601</v>
      </c>
      <c r="D58" s="23">
        <v>9</v>
      </c>
      <c r="E58" s="24" t="s">
        <v>1386</v>
      </c>
      <c r="F58" s="24" t="s">
        <v>1391</v>
      </c>
      <c r="G58" s="22">
        <v>1193</v>
      </c>
      <c r="H58" s="22">
        <v>1193</v>
      </c>
      <c r="I58" s="22">
        <v>0</v>
      </c>
      <c r="J58" s="22">
        <v>0</v>
      </c>
      <c r="K58" s="32">
        <v>2160</v>
      </c>
    </row>
    <row r="59" spans="1:11" s="25" customFormat="1" ht="11.25" x14ac:dyDescent="0.15">
      <c r="A59" s="22">
        <f t="shared" si="1"/>
        <v>57</v>
      </c>
      <c r="B59" s="22" t="s">
        <v>616</v>
      </c>
      <c r="C59" s="24" t="s">
        <v>617</v>
      </c>
      <c r="D59" s="23">
        <v>9</v>
      </c>
      <c r="E59" s="24" t="s">
        <v>1386</v>
      </c>
      <c r="F59" s="24" t="s">
        <v>1391</v>
      </c>
      <c r="G59" s="22">
        <v>1191</v>
      </c>
      <c r="H59" s="22">
        <v>1191</v>
      </c>
      <c r="I59" s="22">
        <v>0</v>
      </c>
      <c r="J59" s="22">
        <v>0</v>
      </c>
      <c r="K59" s="32">
        <v>3934</v>
      </c>
    </row>
    <row r="60" spans="1:11" s="25" customFormat="1" ht="11.25" x14ac:dyDescent="0.15">
      <c r="A60" s="22">
        <f t="shared" si="1"/>
        <v>58</v>
      </c>
      <c r="B60" s="22" t="s">
        <v>637</v>
      </c>
      <c r="C60" s="24" t="s">
        <v>638</v>
      </c>
      <c r="D60" s="23">
        <v>9</v>
      </c>
      <c r="E60" s="24" t="s">
        <v>1386</v>
      </c>
      <c r="F60" s="24" t="s">
        <v>1391</v>
      </c>
      <c r="G60" s="22">
        <v>1189</v>
      </c>
      <c r="H60" s="22">
        <v>1189</v>
      </c>
      <c r="I60" s="22">
        <v>0</v>
      </c>
      <c r="J60" s="22">
        <v>0</v>
      </c>
      <c r="K60" s="32">
        <v>3345</v>
      </c>
    </row>
    <row r="61" spans="1:11" s="25" customFormat="1" ht="11.25" x14ac:dyDescent="0.15">
      <c r="A61" s="22">
        <f t="shared" si="1"/>
        <v>59</v>
      </c>
      <c r="B61" s="22" t="s">
        <v>1134</v>
      </c>
      <c r="C61" s="24" t="s">
        <v>1135</v>
      </c>
      <c r="D61" s="23">
        <v>9</v>
      </c>
      <c r="E61" s="24" t="s">
        <v>1386</v>
      </c>
      <c r="F61" s="24" t="s">
        <v>1391</v>
      </c>
      <c r="G61" s="22">
        <v>1189</v>
      </c>
      <c r="H61" s="22">
        <v>1189</v>
      </c>
      <c r="I61" s="22">
        <v>0</v>
      </c>
      <c r="J61" s="22">
        <v>0</v>
      </c>
      <c r="K61" s="32">
        <v>1788</v>
      </c>
    </row>
    <row r="62" spans="1:11" s="25" customFormat="1" ht="11.25" x14ac:dyDescent="0.15">
      <c r="A62" s="22">
        <f t="shared" si="1"/>
        <v>60</v>
      </c>
      <c r="B62" s="22" t="s">
        <v>645</v>
      </c>
      <c r="C62" s="24" t="s">
        <v>646</v>
      </c>
      <c r="D62" s="23">
        <v>9</v>
      </c>
      <c r="E62" s="24" t="s">
        <v>1386</v>
      </c>
      <c r="F62" s="24" t="s">
        <v>1391</v>
      </c>
      <c r="G62" s="22">
        <v>1181</v>
      </c>
      <c r="H62" s="22">
        <v>1181</v>
      </c>
      <c r="I62" s="22">
        <v>0</v>
      </c>
      <c r="J62" s="22">
        <v>0</v>
      </c>
      <c r="K62" s="32">
        <v>3486</v>
      </c>
    </row>
    <row r="63" spans="1:11" s="25" customFormat="1" ht="11.25" x14ac:dyDescent="0.15">
      <c r="A63" s="22">
        <f t="shared" si="1"/>
        <v>61</v>
      </c>
      <c r="B63" s="22" t="s">
        <v>904</v>
      </c>
      <c r="C63" s="24" t="s">
        <v>905</v>
      </c>
      <c r="D63" s="23">
        <v>9</v>
      </c>
      <c r="E63" s="24" t="s">
        <v>1386</v>
      </c>
      <c r="F63" s="24" t="s">
        <v>1391</v>
      </c>
      <c r="G63" s="22">
        <v>1178</v>
      </c>
      <c r="H63" s="22">
        <v>1178</v>
      </c>
      <c r="I63" s="22">
        <v>0</v>
      </c>
      <c r="J63" s="22">
        <v>0</v>
      </c>
      <c r="K63" s="32">
        <v>2755</v>
      </c>
    </row>
    <row r="64" spans="1:11" s="25" customFormat="1" ht="11.25" x14ac:dyDescent="0.15">
      <c r="A64" s="22">
        <f t="shared" si="1"/>
        <v>62</v>
      </c>
      <c r="B64" s="22" t="s">
        <v>834</v>
      </c>
      <c r="C64" s="24" t="s">
        <v>835</v>
      </c>
      <c r="D64" s="23">
        <v>9</v>
      </c>
      <c r="E64" s="24" t="s">
        <v>1386</v>
      </c>
      <c r="F64" s="24" t="s">
        <v>1391</v>
      </c>
      <c r="G64" s="22">
        <v>1174</v>
      </c>
      <c r="H64" s="22">
        <v>1174</v>
      </c>
      <c r="I64" s="22">
        <v>0</v>
      </c>
      <c r="J64" s="22">
        <v>0</v>
      </c>
      <c r="K64" s="32">
        <v>3789</v>
      </c>
    </row>
    <row r="65" spans="1:11" s="25" customFormat="1" ht="11.25" x14ac:dyDescent="0.15">
      <c r="A65" s="22">
        <f t="shared" si="1"/>
        <v>63</v>
      </c>
      <c r="B65" s="22" t="s">
        <v>1015</v>
      </c>
      <c r="C65" s="24" t="s">
        <v>1016</v>
      </c>
      <c r="D65" s="23">
        <v>9</v>
      </c>
      <c r="E65" s="24" t="s">
        <v>1386</v>
      </c>
      <c r="F65" s="24" t="s">
        <v>1391</v>
      </c>
      <c r="G65" s="22">
        <v>1174</v>
      </c>
      <c r="H65" s="22">
        <v>1174</v>
      </c>
      <c r="I65" s="22">
        <v>0</v>
      </c>
      <c r="J65" s="22">
        <v>0</v>
      </c>
      <c r="K65" s="32">
        <v>2086</v>
      </c>
    </row>
    <row r="66" spans="1:11" s="25" customFormat="1" ht="11.25" x14ac:dyDescent="0.15">
      <c r="A66" s="22">
        <f t="shared" si="1"/>
        <v>64</v>
      </c>
      <c r="B66" s="22" t="s">
        <v>1195</v>
      </c>
      <c r="C66" s="24" t="s">
        <v>1196</v>
      </c>
      <c r="D66" s="23">
        <v>9</v>
      </c>
      <c r="E66" s="24" t="s">
        <v>1386</v>
      </c>
      <c r="F66" s="24" t="s">
        <v>1391</v>
      </c>
      <c r="G66" s="22">
        <v>1153</v>
      </c>
      <c r="H66" s="22">
        <v>1153</v>
      </c>
      <c r="I66" s="22">
        <v>0</v>
      </c>
      <c r="J66" s="22">
        <v>0</v>
      </c>
      <c r="K66" s="32">
        <v>1465</v>
      </c>
    </row>
    <row r="67" spans="1:11" s="25" customFormat="1" ht="11.25" x14ac:dyDescent="0.15">
      <c r="A67" s="22">
        <f t="shared" ref="A67:A98" si="2">ROW()-2</f>
        <v>65</v>
      </c>
      <c r="B67" s="22" t="s">
        <v>526</v>
      </c>
      <c r="C67" s="24" t="s">
        <v>527</v>
      </c>
      <c r="D67" s="23">
        <v>9</v>
      </c>
      <c r="E67" s="24" t="s">
        <v>1386</v>
      </c>
      <c r="F67" s="24" t="s">
        <v>1391</v>
      </c>
      <c r="G67" s="22">
        <v>1149</v>
      </c>
      <c r="H67" s="22">
        <v>1179</v>
      </c>
      <c r="I67" s="22">
        <v>0</v>
      </c>
      <c r="J67" s="22">
        <v>30</v>
      </c>
      <c r="K67" s="32">
        <v>5242</v>
      </c>
    </row>
    <row r="68" spans="1:11" s="25" customFormat="1" ht="11.25" x14ac:dyDescent="0.15">
      <c r="A68" s="22">
        <f t="shared" si="2"/>
        <v>66</v>
      </c>
      <c r="B68" s="22" t="s">
        <v>736</v>
      </c>
      <c r="C68" s="24" t="s">
        <v>737</v>
      </c>
      <c r="D68" s="23">
        <v>9</v>
      </c>
      <c r="E68" s="24" t="s">
        <v>1386</v>
      </c>
      <c r="F68" s="24" t="s">
        <v>1391</v>
      </c>
      <c r="G68" s="22">
        <v>1139</v>
      </c>
      <c r="H68" s="22">
        <v>1139</v>
      </c>
      <c r="I68" s="22">
        <v>0</v>
      </c>
      <c r="J68" s="22">
        <v>0</v>
      </c>
      <c r="K68" s="32">
        <v>4351</v>
      </c>
    </row>
    <row r="69" spans="1:11" s="25" customFormat="1" ht="11.25" x14ac:dyDescent="0.15">
      <c r="A69" s="22">
        <f t="shared" si="2"/>
        <v>67</v>
      </c>
      <c r="B69" s="22" t="s">
        <v>1315</v>
      </c>
      <c r="C69" s="24" t="s">
        <v>1316</v>
      </c>
      <c r="D69" s="23">
        <v>9</v>
      </c>
      <c r="E69" s="24" t="s">
        <v>1386</v>
      </c>
      <c r="F69" s="24" t="s">
        <v>1391</v>
      </c>
      <c r="G69" s="22">
        <v>1135</v>
      </c>
      <c r="H69" s="22">
        <v>1135</v>
      </c>
      <c r="I69" s="22">
        <v>0</v>
      </c>
      <c r="J69" s="22">
        <v>0</v>
      </c>
      <c r="K69" s="32">
        <v>4155</v>
      </c>
    </row>
    <row r="70" spans="1:11" s="25" customFormat="1" ht="11.25" x14ac:dyDescent="0.15">
      <c r="A70" s="22">
        <f t="shared" si="2"/>
        <v>68</v>
      </c>
      <c r="B70" s="22" t="s">
        <v>1067</v>
      </c>
      <c r="C70" s="24" t="s">
        <v>1068</v>
      </c>
      <c r="D70" s="23">
        <v>9</v>
      </c>
      <c r="E70" s="24" t="s">
        <v>1386</v>
      </c>
      <c r="F70" s="24" t="s">
        <v>1391</v>
      </c>
      <c r="G70" s="22">
        <v>1134</v>
      </c>
      <c r="H70" s="22">
        <v>1134</v>
      </c>
      <c r="I70" s="22">
        <v>0</v>
      </c>
      <c r="J70" s="22">
        <v>0</v>
      </c>
      <c r="K70" s="32">
        <v>2641</v>
      </c>
    </row>
    <row r="71" spans="1:11" s="25" customFormat="1" ht="11.25" x14ac:dyDescent="0.15">
      <c r="A71" s="22">
        <f t="shared" si="2"/>
        <v>69</v>
      </c>
      <c r="B71" s="22" t="s">
        <v>954</v>
      </c>
      <c r="C71" s="24" t="s">
        <v>955</v>
      </c>
      <c r="D71" s="23">
        <v>9</v>
      </c>
      <c r="E71" s="24" t="s">
        <v>1386</v>
      </c>
      <c r="F71" s="24" t="s">
        <v>1391</v>
      </c>
      <c r="G71" s="22">
        <v>1128</v>
      </c>
      <c r="H71" s="22">
        <v>1128</v>
      </c>
      <c r="I71" s="22">
        <v>0</v>
      </c>
      <c r="J71" s="22">
        <v>0</v>
      </c>
      <c r="K71" s="32">
        <v>3413</v>
      </c>
    </row>
    <row r="72" spans="1:11" s="25" customFormat="1" ht="11.25" x14ac:dyDescent="0.15">
      <c r="A72" s="22">
        <f t="shared" si="2"/>
        <v>70</v>
      </c>
      <c r="B72" s="22" t="s">
        <v>1353</v>
      </c>
      <c r="C72" s="24" t="s">
        <v>1354</v>
      </c>
      <c r="D72" s="23">
        <v>9</v>
      </c>
      <c r="E72" s="24" t="s">
        <v>1386</v>
      </c>
      <c r="F72" s="24" t="s">
        <v>1391</v>
      </c>
      <c r="G72" s="22">
        <v>1127</v>
      </c>
      <c r="H72" s="22">
        <v>1127</v>
      </c>
      <c r="I72" s="22">
        <v>0</v>
      </c>
      <c r="J72" s="22">
        <v>0</v>
      </c>
      <c r="K72" s="32">
        <v>853</v>
      </c>
    </row>
    <row r="73" spans="1:11" s="25" customFormat="1" ht="11.25" x14ac:dyDescent="0.15">
      <c r="A73" s="43">
        <f t="shared" si="2"/>
        <v>71</v>
      </c>
      <c r="B73" s="43" t="s">
        <v>2889</v>
      </c>
      <c r="C73" s="43" t="s">
        <v>2916</v>
      </c>
      <c r="D73" s="43">
        <v>9</v>
      </c>
      <c r="E73" s="43" t="s">
        <v>2914</v>
      </c>
      <c r="F73" s="43" t="s">
        <v>1391</v>
      </c>
      <c r="G73" s="43">
        <v>1126</v>
      </c>
      <c r="H73" s="43">
        <v>1126</v>
      </c>
      <c r="I73" s="43">
        <v>0</v>
      </c>
      <c r="J73" s="43">
        <v>0</v>
      </c>
      <c r="K73" s="43">
        <v>3900</v>
      </c>
    </row>
    <row r="74" spans="1:11" s="25" customFormat="1" ht="11.25" x14ac:dyDescent="0.15">
      <c r="A74" s="22">
        <f t="shared" si="2"/>
        <v>72</v>
      </c>
      <c r="B74" s="22" t="s">
        <v>63</v>
      </c>
      <c r="C74" s="24" t="s">
        <v>64</v>
      </c>
      <c r="D74" s="23">
        <v>9</v>
      </c>
      <c r="E74" s="24" t="s">
        <v>1386</v>
      </c>
      <c r="F74" s="24" t="s">
        <v>1391</v>
      </c>
      <c r="G74" s="22">
        <v>1121</v>
      </c>
      <c r="H74" s="22">
        <v>1121</v>
      </c>
      <c r="I74" s="22">
        <v>0</v>
      </c>
      <c r="J74" s="22">
        <v>0</v>
      </c>
      <c r="K74" s="32">
        <v>5043</v>
      </c>
    </row>
    <row r="75" spans="1:11" s="25" customFormat="1" ht="11.25" x14ac:dyDescent="0.15">
      <c r="A75" s="22">
        <f t="shared" si="2"/>
        <v>73</v>
      </c>
      <c r="B75" s="22" t="s">
        <v>517</v>
      </c>
      <c r="C75" s="24" t="s">
        <v>518</v>
      </c>
      <c r="D75" s="23">
        <v>9</v>
      </c>
      <c r="E75" s="24" t="s">
        <v>1386</v>
      </c>
      <c r="F75" s="24" t="s">
        <v>1391</v>
      </c>
      <c r="G75" s="22">
        <v>1114</v>
      </c>
      <c r="H75" s="22">
        <v>1114</v>
      </c>
      <c r="I75" s="22">
        <v>0</v>
      </c>
      <c r="J75" s="22">
        <v>0</v>
      </c>
      <c r="K75" s="32">
        <v>336</v>
      </c>
    </row>
    <row r="76" spans="1:11" s="25" customFormat="1" ht="11.25" x14ac:dyDescent="0.15">
      <c r="A76" s="22">
        <f t="shared" si="2"/>
        <v>74</v>
      </c>
      <c r="B76" s="22" t="s">
        <v>779</v>
      </c>
      <c r="C76" s="24" t="s">
        <v>780</v>
      </c>
      <c r="D76" s="23">
        <v>9</v>
      </c>
      <c r="E76" s="24" t="s">
        <v>1386</v>
      </c>
      <c r="F76" s="24" t="s">
        <v>1391</v>
      </c>
      <c r="G76" s="22">
        <v>1107</v>
      </c>
      <c r="H76" s="22">
        <v>1107</v>
      </c>
      <c r="I76" s="22">
        <v>0</v>
      </c>
      <c r="J76" s="22">
        <v>0</v>
      </c>
      <c r="K76" s="32">
        <v>1246</v>
      </c>
    </row>
    <row r="77" spans="1:11" s="25" customFormat="1" ht="11.25" x14ac:dyDescent="0.15">
      <c r="A77" s="22">
        <f t="shared" si="2"/>
        <v>75</v>
      </c>
      <c r="B77" s="22" t="s">
        <v>984</v>
      </c>
      <c r="C77" s="24" t="s">
        <v>985</v>
      </c>
      <c r="D77" s="23">
        <v>9</v>
      </c>
      <c r="E77" s="24" t="s">
        <v>1386</v>
      </c>
      <c r="F77" s="24" t="s">
        <v>1391</v>
      </c>
      <c r="G77" s="22">
        <v>1106</v>
      </c>
      <c r="H77" s="22">
        <v>1106</v>
      </c>
      <c r="I77" s="22">
        <v>0</v>
      </c>
      <c r="J77" s="22">
        <v>0</v>
      </c>
      <c r="K77" s="32">
        <v>451</v>
      </c>
    </row>
    <row r="78" spans="1:11" s="25" customFormat="1" ht="11.25" x14ac:dyDescent="0.15">
      <c r="A78" s="22">
        <f t="shared" si="2"/>
        <v>76</v>
      </c>
      <c r="B78" s="22" t="s">
        <v>450</v>
      </c>
      <c r="C78" s="24" t="s">
        <v>451</v>
      </c>
      <c r="D78" s="23">
        <v>9</v>
      </c>
      <c r="E78" s="24" t="s">
        <v>1386</v>
      </c>
      <c r="F78" s="24" t="s">
        <v>1391</v>
      </c>
      <c r="G78" s="22">
        <v>1087</v>
      </c>
      <c r="H78" s="22">
        <v>1087</v>
      </c>
      <c r="I78" s="22">
        <v>0</v>
      </c>
      <c r="J78" s="22">
        <v>0</v>
      </c>
      <c r="K78" s="32">
        <v>1080</v>
      </c>
    </row>
    <row r="79" spans="1:11" s="25" customFormat="1" ht="11.25" x14ac:dyDescent="0.15">
      <c r="A79" s="22">
        <f t="shared" si="2"/>
        <v>77</v>
      </c>
      <c r="B79" s="22" t="s">
        <v>442</v>
      </c>
      <c r="C79" s="24" t="s">
        <v>443</v>
      </c>
      <c r="D79" s="23">
        <v>9</v>
      </c>
      <c r="E79" s="24" t="s">
        <v>1386</v>
      </c>
      <c r="F79" s="24" t="s">
        <v>1391</v>
      </c>
      <c r="G79" s="22">
        <v>1082</v>
      </c>
      <c r="H79" s="22">
        <v>1082</v>
      </c>
      <c r="I79" s="22">
        <v>0</v>
      </c>
      <c r="J79" s="22">
        <v>0</v>
      </c>
      <c r="K79" s="32">
        <v>1031</v>
      </c>
    </row>
    <row r="80" spans="1:11" s="25" customFormat="1" ht="11.25" x14ac:dyDescent="0.15">
      <c r="A80" s="22">
        <f t="shared" si="2"/>
        <v>78</v>
      </c>
      <c r="B80" s="22" t="s">
        <v>556</v>
      </c>
      <c r="C80" s="24" t="s">
        <v>557</v>
      </c>
      <c r="D80" s="23">
        <v>9</v>
      </c>
      <c r="E80" s="24" t="s">
        <v>1386</v>
      </c>
      <c r="F80" s="24" t="s">
        <v>1391</v>
      </c>
      <c r="G80" s="22">
        <v>1079</v>
      </c>
      <c r="H80" s="22">
        <v>1079</v>
      </c>
      <c r="I80" s="22">
        <v>0</v>
      </c>
      <c r="J80" s="22">
        <v>0</v>
      </c>
      <c r="K80" s="32">
        <v>1454</v>
      </c>
    </row>
    <row r="81" spans="1:11" s="25" customFormat="1" ht="11.25" x14ac:dyDescent="0.15">
      <c r="A81" s="22">
        <f t="shared" si="2"/>
        <v>79</v>
      </c>
      <c r="B81" s="22" t="s">
        <v>1055</v>
      </c>
      <c r="C81" s="24" t="s">
        <v>1056</v>
      </c>
      <c r="D81" s="23">
        <v>9</v>
      </c>
      <c r="E81" s="24" t="s">
        <v>1386</v>
      </c>
      <c r="F81" s="24" t="s">
        <v>1391</v>
      </c>
      <c r="G81" s="22">
        <v>1072</v>
      </c>
      <c r="H81" s="22">
        <v>1072</v>
      </c>
      <c r="I81" s="22">
        <v>0</v>
      </c>
      <c r="J81" s="22">
        <v>0</v>
      </c>
      <c r="K81" s="32">
        <v>1781</v>
      </c>
    </row>
    <row r="82" spans="1:11" s="25" customFormat="1" ht="11.25" x14ac:dyDescent="0.15">
      <c r="A82" s="22">
        <f t="shared" si="2"/>
        <v>80</v>
      </c>
      <c r="B82" s="22" t="s">
        <v>668</v>
      </c>
      <c r="C82" s="24" t="s">
        <v>669</v>
      </c>
      <c r="D82" s="23">
        <v>9</v>
      </c>
      <c r="E82" s="24" t="s">
        <v>1386</v>
      </c>
      <c r="F82" s="24" t="s">
        <v>1391</v>
      </c>
      <c r="G82" s="22">
        <v>1063</v>
      </c>
      <c r="H82" s="22">
        <v>1063</v>
      </c>
      <c r="I82" s="22">
        <v>0</v>
      </c>
      <c r="J82" s="22">
        <v>0</v>
      </c>
      <c r="K82" s="32">
        <v>653</v>
      </c>
    </row>
    <row r="83" spans="1:11" s="25" customFormat="1" ht="11.25" x14ac:dyDescent="0.15">
      <c r="A83" s="22">
        <f t="shared" si="2"/>
        <v>81</v>
      </c>
      <c r="B83" s="22" t="s">
        <v>1164</v>
      </c>
      <c r="C83" s="24" t="s">
        <v>1165</v>
      </c>
      <c r="D83" s="23">
        <v>9</v>
      </c>
      <c r="E83" s="24" t="s">
        <v>1386</v>
      </c>
      <c r="F83" s="24" t="s">
        <v>1391</v>
      </c>
      <c r="G83" s="22">
        <v>1057</v>
      </c>
      <c r="H83" s="22">
        <v>1057</v>
      </c>
      <c r="I83" s="22">
        <v>0</v>
      </c>
      <c r="J83" s="22">
        <v>0</v>
      </c>
      <c r="K83" s="32">
        <v>4869</v>
      </c>
    </row>
    <row r="84" spans="1:11" s="25" customFormat="1" ht="11.25" x14ac:dyDescent="0.15">
      <c r="A84" s="22">
        <f t="shared" si="2"/>
        <v>82</v>
      </c>
      <c r="B84" s="22" t="s">
        <v>577</v>
      </c>
      <c r="C84" s="24" t="s">
        <v>578</v>
      </c>
      <c r="D84" s="23">
        <v>9</v>
      </c>
      <c r="E84" s="24" t="s">
        <v>1386</v>
      </c>
      <c r="F84" s="24" t="s">
        <v>1391</v>
      </c>
      <c r="G84" s="22">
        <v>1055</v>
      </c>
      <c r="H84" s="22">
        <v>1055</v>
      </c>
      <c r="I84" s="22">
        <v>0</v>
      </c>
      <c r="J84" s="22">
        <v>0</v>
      </c>
      <c r="K84" s="32">
        <v>2981</v>
      </c>
    </row>
    <row r="85" spans="1:11" s="25" customFormat="1" ht="11.25" x14ac:dyDescent="0.15">
      <c r="A85" s="22">
        <f t="shared" si="2"/>
        <v>83</v>
      </c>
      <c r="B85" s="22" t="s">
        <v>887</v>
      </c>
      <c r="C85" s="24" t="s">
        <v>888</v>
      </c>
      <c r="D85" s="23">
        <v>9</v>
      </c>
      <c r="E85" s="24" t="s">
        <v>1386</v>
      </c>
      <c r="F85" s="24" t="s">
        <v>1391</v>
      </c>
      <c r="G85" s="22">
        <v>1055</v>
      </c>
      <c r="H85" s="22">
        <v>1055</v>
      </c>
      <c r="I85" s="22">
        <v>0</v>
      </c>
      <c r="J85" s="22">
        <v>0</v>
      </c>
      <c r="K85" s="32">
        <v>1034</v>
      </c>
    </row>
    <row r="86" spans="1:11" s="25" customFormat="1" ht="11.25" x14ac:dyDescent="0.15">
      <c r="A86" s="22">
        <f t="shared" si="2"/>
        <v>84</v>
      </c>
      <c r="B86" s="22" t="s">
        <v>859</v>
      </c>
      <c r="C86" s="24" t="s">
        <v>860</v>
      </c>
      <c r="D86" s="23">
        <v>9</v>
      </c>
      <c r="E86" s="24" t="s">
        <v>1386</v>
      </c>
      <c r="F86" s="24" t="s">
        <v>1391</v>
      </c>
      <c r="G86" s="22">
        <v>1050</v>
      </c>
      <c r="H86" s="22">
        <v>1050</v>
      </c>
      <c r="I86" s="22">
        <v>0</v>
      </c>
      <c r="J86" s="22">
        <v>0</v>
      </c>
      <c r="K86" s="32">
        <v>2022</v>
      </c>
    </row>
    <row r="87" spans="1:11" s="25" customFormat="1" ht="11.25" x14ac:dyDescent="0.15">
      <c r="A87" s="22">
        <f t="shared" si="2"/>
        <v>85</v>
      </c>
      <c r="B87" s="22" t="s">
        <v>102</v>
      </c>
      <c r="C87" s="24" t="s">
        <v>103</v>
      </c>
      <c r="D87" s="23">
        <v>9</v>
      </c>
      <c r="E87" s="24" t="s">
        <v>1386</v>
      </c>
      <c r="F87" s="24" t="s">
        <v>1391</v>
      </c>
      <c r="G87" s="22">
        <v>1031</v>
      </c>
      <c r="H87" s="22">
        <v>1031</v>
      </c>
      <c r="I87" s="22">
        <v>0</v>
      </c>
      <c r="J87" s="22">
        <v>0</v>
      </c>
      <c r="K87" s="32">
        <v>661</v>
      </c>
    </row>
    <row r="88" spans="1:11" s="25" customFormat="1" ht="11.25" x14ac:dyDescent="0.15">
      <c r="A88" s="22">
        <f t="shared" si="2"/>
        <v>86</v>
      </c>
      <c r="B88" s="22" t="s">
        <v>1254</v>
      </c>
      <c r="C88" s="24" t="s">
        <v>1884</v>
      </c>
      <c r="D88" s="23">
        <v>9</v>
      </c>
      <c r="E88" s="24" t="s">
        <v>1386</v>
      </c>
      <c r="F88" s="24" t="s">
        <v>1391</v>
      </c>
      <c r="G88" s="22">
        <v>1029</v>
      </c>
      <c r="H88" s="22">
        <v>1029</v>
      </c>
      <c r="I88" s="22">
        <v>0</v>
      </c>
      <c r="J88" s="22">
        <v>0</v>
      </c>
      <c r="K88" s="32">
        <v>865</v>
      </c>
    </row>
    <row r="89" spans="1:11" s="25" customFormat="1" ht="11.25" x14ac:dyDescent="0.15">
      <c r="A89" s="22">
        <f t="shared" si="2"/>
        <v>87</v>
      </c>
      <c r="B89" s="22" t="s">
        <v>721</v>
      </c>
      <c r="C89" s="24" t="s">
        <v>722</v>
      </c>
      <c r="D89" s="23">
        <v>9</v>
      </c>
      <c r="E89" s="24" t="s">
        <v>1386</v>
      </c>
      <c r="F89" s="24" t="s">
        <v>1391</v>
      </c>
      <c r="G89" s="22">
        <v>1022</v>
      </c>
      <c r="H89" s="22">
        <v>1022</v>
      </c>
      <c r="I89" s="22">
        <v>0</v>
      </c>
      <c r="J89" s="22">
        <v>0</v>
      </c>
      <c r="K89" s="32">
        <v>784</v>
      </c>
    </row>
    <row r="90" spans="1:11" s="25" customFormat="1" ht="11.25" x14ac:dyDescent="0.15">
      <c r="A90" s="22">
        <f t="shared" si="2"/>
        <v>88</v>
      </c>
      <c r="B90" s="22" t="s">
        <v>901</v>
      </c>
      <c r="C90" s="24" t="s">
        <v>902</v>
      </c>
      <c r="D90" s="23">
        <v>9</v>
      </c>
      <c r="E90" s="24" t="s">
        <v>1386</v>
      </c>
      <c r="F90" s="24" t="s">
        <v>1391</v>
      </c>
      <c r="G90" s="22">
        <v>1017</v>
      </c>
      <c r="H90" s="22">
        <v>1017</v>
      </c>
      <c r="I90" s="22">
        <v>0</v>
      </c>
      <c r="J90" s="22">
        <v>0</v>
      </c>
      <c r="K90" s="32">
        <v>394</v>
      </c>
    </row>
    <row r="91" spans="1:11" s="25" customFormat="1" ht="11.25" x14ac:dyDescent="0.15">
      <c r="A91" s="22">
        <f t="shared" si="2"/>
        <v>89</v>
      </c>
      <c r="B91" s="22" t="s">
        <v>1245</v>
      </c>
      <c r="C91" s="24" t="s">
        <v>1246</v>
      </c>
      <c r="D91" s="23">
        <v>9</v>
      </c>
      <c r="E91" s="24" t="s">
        <v>1386</v>
      </c>
      <c r="F91" s="24" t="s">
        <v>1391</v>
      </c>
      <c r="G91" s="22">
        <v>1015</v>
      </c>
      <c r="H91" s="22">
        <v>1015</v>
      </c>
      <c r="I91" s="22">
        <v>0</v>
      </c>
      <c r="J91" s="22">
        <v>0</v>
      </c>
      <c r="K91" s="32">
        <v>1036</v>
      </c>
    </row>
    <row r="92" spans="1:11" s="25" customFormat="1" ht="11.25" x14ac:dyDescent="0.15">
      <c r="A92" s="22">
        <f t="shared" si="2"/>
        <v>90</v>
      </c>
      <c r="B92" s="22" t="s">
        <v>1076</v>
      </c>
      <c r="C92" s="24" t="s">
        <v>1077</v>
      </c>
      <c r="D92" s="23">
        <v>9</v>
      </c>
      <c r="E92" s="24" t="s">
        <v>1386</v>
      </c>
      <c r="F92" s="24" t="s">
        <v>1391</v>
      </c>
      <c r="G92" s="22">
        <v>1012</v>
      </c>
      <c r="H92" s="22">
        <v>1042</v>
      </c>
      <c r="I92" s="22">
        <v>0</v>
      </c>
      <c r="J92" s="22">
        <v>30</v>
      </c>
      <c r="K92" s="32">
        <v>3920</v>
      </c>
    </row>
    <row r="93" spans="1:11" s="25" customFormat="1" ht="11.25" x14ac:dyDescent="0.15">
      <c r="A93" s="22">
        <f t="shared" si="2"/>
        <v>91</v>
      </c>
      <c r="B93" s="22" t="s">
        <v>724</v>
      </c>
      <c r="C93" s="24" t="s">
        <v>725</v>
      </c>
      <c r="D93" s="23">
        <v>9</v>
      </c>
      <c r="E93" s="24" t="s">
        <v>1386</v>
      </c>
      <c r="F93" s="24" t="s">
        <v>1391</v>
      </c>
      <c r="G93" s="22">
        <v>998</v>
      </c>
      <c r="H93" s="22">
        <v>998</v>
      </c>
      <c r="I93" s="22">
        <v>0</v>
      </c>
      <c r="J93" s="22">
        <v>0</v>
      </c>
      <c r="K93" s="32">
        <v>2244</v>
      </c>
    </row>
    <row r="94" spans="1:11" s="25" customFormat="1" ht="11.25" x14ac:dyDescent="0.15">
      <c r="A94" s="22">
        <f t="shared" si="2"/>
        <v>92</v>
      </c>
      <c r="B94" s="22" t="s">
        <v>1095</v>
      </c>
      <c r="C94" s="24" t="s">
        <v>1096</v>
      </c>
      <c r="D94" s="23">
        <v>9</v>
      </c>
      <c r="E94" s="24" t="s">
        <v>1386</v>
      </c>
      <c r="F94" s="24" t="s">
        <v>1391</v>
      </c>
      <c r="G94" s="22">
        <v>998</v>
      </c>
      <c r="H94" s="22">
        <v>998</v>
      </c>
      <c r="I94" s="22">
        <v>0</v>
      </c>
      <c r="J94" s="22">
        <v>0</v>
      </c>
      <c r="K94" s="32">
        <v>1228</v>
      </c>
    </row>
    <row r="95" spans="1:11" s="25" customFormat="1" ht="11.25" x14ac:dyDescent="0.15">
      <c r="A95" s="22">
        <f t="shared" si="2"/>
        <v>93</v>
      </c>
      <c r="B95" s="22" t="s">
        <v>1121</v>
      </c>
      <c r="C95" s="24" t="s">
        <v>1122</v>
      </c>
      <c r="D95" s="23">
        <v>9</v>
      </c>
      <c r="E95" s="24" t="s">
        <v>1386</v>
      </c>
      <c r="F95" s="24" t="s">
        <v>1391</v>
      </c>
      <c r="G95" s="22">
        <v>997</v>
      </c>
      <c r="H95" s="22">
        <v>997</v>
      </c>
      <c r="I95" s="22">
        <v>0</v>
      </c>
      <c r="J95" s="22">
        <v>0</v>
      </c>
      <c r="K95" s="32">
        <v>1289</v>
      </c>
    </row>
    <row r="96" spans="1:11" s="25" customFormat="1" ht="11.25" x14ac:dyDescent="0.15">
      <c r="A96" s="22">
        <f t="shared" si="2"/>
        <v>94</v>
      </c>
      <c r="B96" s="22" t="s">
        <v>1332</v>
      </c>
      <c r="C96" s="24" t="s">
        <v>1333</v>
      </c>
      <c r="D96" s="23">
        <v>9</v>
      </c>
      <c r="E96" s="24" t="s">
        <v>1386</v>
      </c>
      <c r="F96" s="24" t="s">
        <v>1391</v>
      </c>
      <c r="G96" s="22">
        <v>997</v>
      </c>
      <c r="H96" s="22">
        <v>997</v>
      </c>
      <c r="I96" s="22">
        <v>0</v>
      </c>
      <c r="J96" s="22">
        <v>0</v>
      </c>
      <c r="K96" s="32">
        <v>8399</v>
      </c>
    </row>
    <row r="97" spans="1:11" s="25" customFormat="1" ht="11.25" x14ac:dyDescent="0.15">
      <c r="A97" s="22">
        <f t="shared" si="2"/>
        <v>95</v>
      </c>
      <c r="B97" s="22" t="s">
        <v>3084</v>
      </c>
      <c r="C97" s="24" t="s">
        <v>1185</v>
      </c>
      <c r="D97" s="23">
        <v>9</v>
      </c>
      <c r="E97" s="24" t="s">
        <v>1386</v>
      </c>
      <c r="F97" s="24" t="s">
        <v>1391</v>
      </c>
      <c r="G97" s="22">
        <v>994</v>
      </c>
      <c r="H97" s="22">
        <v>994</v>
      </c>
      <c r="I97" s="22">
        <v>0</v>
      </c>
      <c r="J97" s="22">
        <v>0</v>
      </c>
      <c r="K97" s="32">
        <v>1009</v>
      </c>
    </row>
    <row r="98" spans="1:11" s="25" customFormat="1" ht="11.25" x14ac:dyDescent="0.15">
      <c r="A98" s="22">
        <f t="shared" si="2"/>
        <v>96</v>
      </c>
      <c r="B98" s="22" t="s">
        <v>385</v>
      </c>
      <c r="C98" s="24" t="s">
        <v>386</v>
      </c>
      <c r="D98" s="23">
        <v>9</v>
      </c>
      <c r="E98" s="24" t="s">
        <v>1386</v>
      </c>
      <c r="F98" s="24" t="s">
        <v>1391</v>
      </c>
      <c r="G98" s="22">
        <v>989</v>
      </c>
      <c r="H98" s="22">
        <v>989</v>
      </c>
      <c r="I98" s="22">
        <v>0</v>
      </c>
      <c r="J98" s="22">
        <v>0</v>
      </c>
      <c r="K98" s="32">
        <v>887</v>
      </c>
    </row>
    <row r="99" spans="1:11" s="25" customFormat="1" ht="11.25" x14ac:dyDescent="0.15">
      <c r="A99" s="22">
        <f t="shared" ref="A99:A131" si="3">ROW()-2</f>
        <v>97</v>
      </c>
      <c r="B99" s="22" t="s">
        <v>1081</v>
      </c>
      <c r="C99" s="24" t="s">
        <v>1082</v>
      </c>
      <c r="D99" s="23">
        <v>9</v>
      </c>
      <c r="E99" s="24" t="s">
        <v>1386</v>
      </c>
      <c r="F99" s="24" t="s">
        <v>1391</v>
      </c>
      <c r="G99" s="22">
        <v>985</v>
      </c>
      <c r="H99" s="22">
        <v>985</v>
      </c>
      <c r="I99" s="22">
        <v>0</v>
      </c>
      <c r="J99" s="22">
        <v>0</v>
      </c>
      <c r="K99" s="32">
        <v>1692</v>
      </c>
    </row>
    <row r="100" spans="1:11" s="25" customFormat="1" ht="11.25" x14ac:dyDescent="0.15">
      <c r="A100" s="22">
        <f t="shared" si="3"/>
        <v>98</v>
      </c>
      <c r="B100" s="22" t="s">
        <v>248</v>
      </c>
      <c r="C100" s="24" t="s">
        <v>249</v>
      </c>
      <c r="D100" s="23">
        <v>9</v>
      </c>
      <c r="E100" s="24" t="s">
        <v>1386</v>
      </c>
      <c r="F100" s="24" t="s">
        <v>1391</v>
      </c>
      <c r="G100" s="22">
        <v>975</v>
      </c>
      <c r="H100" s="22">
        <v>975</v>
      </c>
      <c r="I100" s="22">
        <v>0</v>
      </c>
      <c r="J100" s="22">
        <v>0</v>
      </c>
      <c r="K100" s="32">
        <v>668</v>
      </c>
    </row>
    <row r="101" spans="1:11" s="25" customFormat="1" ht="11.25" x14ac:dyDescent="0.15">
      <c r="A101" s="22">
        <f t="shared" si="3"/>
        <v>99</v>
      </c>
      <c r="B101" s="22" t="s">
        <v>683</v>
      </c>
      <c r="C101" s="24" t="s">
        <v>684</v>
      </c>
      <c r="D101" s="23">
        <v>9</v>
      </c>
      <c r="E101" s="24" t="s">
        <v>1386</v>
      </c>
      <c r="F101" s="24" t="s">
        <v>1391</v>
      </c>
      <c r="G101" s="22">
        <v>975</v>
      </c>
      <c r="H101" s="22">
        <v>975</v>
      </c>
      <c r="I101" s="22">
        <v>0</v>
      </c>
      <c r="J101" s="22">
        <v>0</v>
      </c>
      <c r="K101" s="32">
        <v>1249</v>
      </c>
    </row>
    <row r="102" spans="1:11" s="25" customFormat="1" ht="11.25" x14ac:dyDescent="0.15">
      <c r="A102" s="22">
        <f t="shared" si="3"/>
        <v>100</v>
      </c>
      <c r="B102" s="22" t="s">
        <v>148</v>
      </c>
      <c r="C102" s="24" t="s">
        <v>149</v>
      </c>
      <c r="D102" s="23">
        <v>9</v>
      </c>
      <c r="E102" s="24" t="s">
        <v>1386</v>
      </c>
      <c r="F102" s="24" t="s">
        <v>1391</v>
      </c>
      <c r="G102" s="22">
        <v>969</v>
      </c>
      <c r="H102" s="22">
        <v>969</v>
      </c>
      <c r="I102" s="22">
        <v>0</v>
      </c>
      <c r="J102" s="22">
        <v>0</v>
      </c>
      <c r="K102" s="32">
        <v>146</v>
      </c>
    </row>
    <row r="103" spans="1:11" s="25" customFormat="1" ht="11.25" x14ac:dyDescent="0.15">
      <c r="A103" s="22">
        <f t="shared" si="3"/>
        <v>101</v>
      </c>
      <c r="B103" s="22" t="s">
        <v>2949</v>
      </c>
      <c r="C103" s="24" t="s">
        <v>766</v>
      </c>
      <c r="D103" s="23">
        <v>9</v>
      </c>
      <c r="E103" s="24" t="s">
        <v>1386</v>
      </c>
      <c r="F103" s="24" t="s">
        <v>1391</v>
      </c>
      <c r="G103" s="22">
        <v>965</v>
      </c>
      <c r="H103" s="22">
        <v>965</v>
      </c>
      <c r="I103" s="22">
        <v>0</v>
      </c>
      <c r="J103" s="22">
        <v>0</v>
      </c>
      <c r="K103" s="32">
        <v>335</v>
      </c>
    </row>
    <row r="104" spans="1:11" s="25" customFormat="1" ht="11.25" x14ac:dyDescent="0.15">
      <c r="A104" s="22">
        <f t="shared" si="3"/>
        <v>102</v>
      </c>
      <c r="B104" s="22" t="s">
        <v>505</v>
      </c>
      <c r="C104" s="24" t="s">
        <v>506</v>
      </c>
      <c r="D104" s="23">
        <v>9</v>
      </c>
      <c r="E104" s="24" t="s">
        <v>1386</v>
      </c>
      <c r="F104" s="24" t="s">
        <v>1391</v>
      </c>
      <c r="G104" s="22">
        <v>962</v>
      </c>
      <c r="H104" s="22">
        <v>962</v>
      </c>
      <c r="I104" s="22">
        <v>0</v>
      </c>
      <c r="J104" s="22">
        <v>0</v>
      </c>
      <c r="K104" s="32">
        <v>1234</v>
      </c>
    </row>
    <row r="105" spans="1:11" s="25" customFormat="1" ht="11.25" x14ac:dyDescent="0.15">
      <c r="A105" s="22">
        <f t="shared" si="3"/>
        <v>103</v>
      </c>
      <c r="B105" s="22" t="s">
        <v>3085</v>
      </c>
      <c r="C105" s="24" t="s">
        <v>3091</v>
      </c>
      <c r="D105" s="23">
        <v>9</v>
      </c>
      <c r="E105" s="24" t="s">
        <v>3078</v>
      </c>
      <c r="F105" s="24" t="s">
        <v>1391</v>
      </c>
      <c r="G105" s="22">
        <v>962</v>
      </c>
      <c r="H105" s="22">
        <v>962</v>
      </c>
      <c r="I105" s="22">
        <v>0</v>
      </c>
      <c r="J105" s="22">
        <v>0</v>
      </c>
      <c r="K105" s="32">
        <v>7</v>
      </c>
    </row>
    <row r="106" spans="1:11" s="25" customFormat="1" ht="11.25" x14ac:dyDescent="0.15">
      <c r="A106" s="22">
        <f t="shared" si="3"/>
        <v>104</v>
      </c>
      <c r="B106" s="22" t="s">
        <v>1116</v>
      </c>
      <c r="C106" s="24" t="s">
        <v>1117</v>
      </c>
      <c r="D106" s="23">
        <v>9</v>
      </c>
      <c r="E106" s="24" t="s">
        <v>1386</v>
      </c>
      <c r="F106" s="24" t="s">
        <v>1391</v>
      </c>
      <c r="G106" s="22">
        <v>952</v>
      </c>
      <c r="H106" s="22">
        <v>952</v>
      </c>
      <c r="I106" s="22">
        <v>0</v>
      </c>
      <c r="J106" s="22">
        <v>0</v>
      </c>
      <c r="K106" s="32">
        <v>649</v>
      </c>
    </row>
    <row r="107" spans="1:11" s="25" customFormat="1" ht="11.25" x14ac:dyDescent="0.15">
      <c r="A107" s="22">
        <f t="shared" si="3"/>
        <v>105</v>
      </c>
      <c r="B107" s="22" t="s">
        <v>1058</v>
      </c>
      <c r="C107" s="24" t="s">
        <v>1059</v>
      </c>
      <c r="D107" s="23">
        <v>9</v>
      </c>
      <c r="E107" s="24" t="s">
        <v>1386</v>
      </c>
      <c r="F107" s="24" t="s">
        <v>1391</v>
      </c>
      <c r="G107" s="22">
        <v>948</v>
      </c>
      <c r="H107" s="22">
        <v>948</v>
      </c>
      <c r="I107" s="22">
        <v>0</v>
      </c>
      <c r="J107" s="22">
        <v>0</v>
      </c>
      <c r="K107" s="32">
        <v>279</v>
      </c>
    </row>
    <row r="108" spans="1:11" s="25" customFormat="1" ht="11.25" x14ac:dyDescent="0.15">
      <c r="A108" s="22">
        <f t="shared" si="3"/>
        <v>106</v>
      </c>
      <c r="B108" s="22" t="s">
        <v>1148</v>
      </c>
      <c r="C108" s="24" t="s">
        <v>1149</v>
      </c>
      <c r="D108" s="23">
        <v>9</v>
      </c>
      <c r="E108" s="24" t="s">
        <v>1386</v>
      </c>
      <c r="F108" s="24" t="s">
        <v>1391</v>
      </c>
      <c r="G108" s="22">
        <v>947</v>
      </c>
      <c r="H108" s="22">
        <v>947</v>
      </c>
      <c r="I108" s="22">
        <v>0</v>
      </c>
      <c r="J108" s="22">
        <v>0</v>
      </c>
      <c r="K108" s="32">
        <v>1621</v>
      </c>
    </row>
    <row r="109" spans="1:11" s="25" customFormat="1" ht="11.25" x14ac:dyDescent="0.15">
      <c r="A109" s="22">
        <f t="shared" si="3"/>
        <v>107</v>
      </c>
      <c r="B109" s="22" t="s">
        <v>1312</v>
      </c>
      <c r="C109" s="24" t="s">
        <v>1313</v>
      </c>
      <c r="D109" s="23">
        <v>9</v>
      </c>
      <c r="E109" s="24" t="s">
        <v>1386</v>
      </c>
      <c r="F109" s="24" t="s">
        <v>1391</v>
      </c>
      <c r="G109" s="22">
        <v>937</v>
      </c>
      <c r="H109" s="22">
        <v>937</v>
      </c>
      <c r="I109" s="22">
        <v>0</v>
      </c>
      <c r="J109" s="22">
        <v>0</v>
      </c>
      <c r="K109" s="32">
        <v>741</v>
      </c>
    </row>
    <row r="110" spans="1:11" s="25" customFormat="1" ht="11.25" x14ac:dyDescent="0.15">
      <c r="A110" s="22">
        <f t="shared" si="3"/>
        <v>108</v>
      </c>
      <c r="B110" s="22" t="s">
        <v>1126</v>
      </c>
      <c r="C110" s="24" t="s">
        <v>1127</v>
      </c>
      <c r="D110" s="23">
        <v>9</v>
      </c>
      <c r="E110" s="24" t="s">
        <v>1386</v>
      </c>
      <c r="F110" s="24" t="s">
        <v>1391</v>
      </c>
      <c r="G110" s="22">
        <v>935</v>
      </c>
      <c r="H110" s="22">
        <v>935</v>
      </c>
      <c r="I110" s="22">
        <v>0</v>
      </c>
      <c r="J110" s="22">
        <v>0</v>
      </c>
      <c r="K110" s="32">
        <v>574</v>
      </c>
    </row>
    <row r="111" spans="1:11" s="25" customFormat="1" ht="11.25" x14ac:dyDescent="0.15">
      <c r="A111" s="22">
        <f t="shared" si="3"/>
        <v>109</v>
      </c>
      <c r="B111" s="22" t="s">
        <v>310</v>
      </c>
      <c r="C111" s="24" t="s">
        <v>311</v>
      </c>
      <c r="D111" s="23">
        <v>9</v>
      </c>
      <c r="E111" s="24" t="s">
        <v>1386</v>
      </c>
      <c r="F111" s="24" t="s">
        <v>1391</v>
      </c>
      <c r="G111" s="22">
        <v>931</v>
      </c>
      <c r="H111" s="22">
        <v>931</v>
      </c>
      <c r="I111" s="22">
        <v>0</v>
      </c>
      <c r="J111" s="22">
        <v>0</v>
      </c>
      <c r="K111" s="32">
        <v>356</v>
      </c>
    </row>
    <row r="112" spans="1:11" s="25" customFormat="1" ht="11.25" x14ac:dyDescent="0.15">
      <c r="A112" s="22">
        <f t="shared" si="3"/>
        <v>110</v>
      </c>
      <c r="B112" s="22" t="s">
        <v>1187</v>
      </c>
      <c r="C112" s="24" t="s">
        <v>1188</v>
      </c>
      <c r="D112" s="23">
        <v>9</v>
      </c>
      <c r="E112" s="24" t="s">
        <v>1386</v>
      </c>
      <c r="F112" s="24" t="s">
        <v>1391</v>
      </c>
      <c r="G112" s="22">
        <v>931</v>
      </c>
      <c r="H112" s="22">
        <v>931</v>
      </c>
      <c r="I112" s="22">
        <v>0</v>
      </c>
      <c r="J112" s="22">
        <v>0</v>
      </c>
      <c r="K112" s="32">
        <v>306</v>
      </c>
    </row>
    <row r="113" spans="1:11" s="25" customFormat="1" ht="11.25" x14ac:dyDescent="0.15">
      <c r="A113" s="22">
        <f t="shared" si="3"/>
        <v>111</v>
      </c>
      <c r="B113" s="22" t="s">
        <v>559</v>
      </c>
      <c r="C113" s="24" t="s">
        <v>560</v>
      </c>
      <c r="D113" s="23">
        <v>9</v>
      </c>
      <c r="E113" s="24" t="s">
        <v>1386</v>
      </c>
      <c r="F113" s="24" t="s">
        <v>1391</v>
      </c>
      <c r="G113" s="22">
        <v>921</v>
      </c>
      <c r="H113" s="22">
        <v>921</v>
      </c>
      <c r="I113" s="22">
        <v>0</v>
      </c>
      <c r="J113" s="22">
        <v>0</v>
      </c>
      <c r="K113" s="32">
        <v>496</v>
      </c>
    </row>
    <row r="114" spans="1:11" s="25" customFormat="1" ht="11.25" x14ac:dyDescent="0.15">
      <c r="A114" s="22">
        <f t="shared" si="3"/>
        <v>112</v>
      </c>
      <c r="B114" s="22" t="s">
        <v>580</v>
      </c>
      <c r="C114" s="24" t="s">
        <v>581</v>
      </c>
      <c r="D114" s="23">
        <v>9</v>
      </c>
      <c r="E114" s="24" t="s">
        <v>1386</v>
      </c>
      <c r="F114" s="24" t="s">
        <v>1391</v>
      </c>
      <c r="G114" s="22">
        <v>911</v>
      </c>
      <c r="H114" s="22">
        <v>911</v>
      </c>
      <c r="I114" s="22">
        <v>0</v>
      </c>
      <c r="J114" s="22">
        <v>0</v>
      </c>
      <c r="K114" s="32">
        <v>0</v>
      </c>
    </row>
    <row r="115" spans="1:11" s="25" customFormat="1" ht="11.25" x14ac:dyDescent="0.15">
      <c r="A115" s="22">
        <f t="shared" si="3"/>
        <v>113</v>
      </c>
      <c r="B115" s="22" t="s">
        <v>890</v>
      </c>
      <c r="C115" s="24" t="s">
        <v>891</v>
      </c>
      <c r="D115" s="23">
        <v>9</v>
      </c>
      <c r="E115" s="24" t="s">
        <v>1386</v>
      </c>
      <c r="F115" s="24" t="s">
        <v>1391</v>
      </c>
      <c r="G115" s="22">
        <v>911</v>
      </c>
      <c r="H115" s="22">
        <v>911</v>
      </c>
      <c r="I115" s="22">
        <v>0</v>
      </c>
      <c r="J115" s="22">
        <v>0</v>
      </c>
      <c r="K115" s="32">
        <v>152</v>
      </c>
    </row>
    <row r="116" spans="1:11" s="25" customFormat="1" ht="11.25" x14ac:dyDescent="0.15">
      <c r="A116" s="22">
        <f t="shared" si="3"/>
        <v>114</v>
      </c>
      <c r="B116" s="22" t="s">
        <v>871</v>
      </c>
      <c r="C116" s="24" t="s">
        <v>872</v>
      </c>
      <c r="D116" s="23">
        <v>9</v>
      </c>
      <c r="E116" s="24" t="s">
        <v>1386</v>
      </c>
      <c r="F116" s="24" t="s">
        <v>1391</v>
      </c>
      <c r="G116" s="22">
        <v>908</v>
      </c>
      <c r="H116" s="22">
        <v>908</v>
      </c>
      <c r="I116" s="22">
        <v>0</v>
      </c>
      <c r="J116" s="22">
        <v>0</v>
      </c>
      <c r="K116" s="32">
        <v>263</v>
      </c>
    </row>
    <row r="117" spans="1:11" s="25" customFormat="1" ht="11.25" x14ac:dyDescent="0.15">
      <c r="A117" s="22">
        <f t="shared" si="3"/>
        <v>115</v>
      </c>
      <c r="B117" s="22" t="s">
        <v>1119</v>
      </c>
      <c r="C117" s="24" t="s">
        <v>1120</v>
      </c>
      <c r="D117" s="23">
        <v>9</v>
      </c>
      <c r="E117" s="24" t="s">
        <v>1386</v>
      </c>
      <c r="F117" s="24" t="s">
        <v>1391</v>
      </c>
      <c r="G117" s="22">
        <v>907</v>
      </c>
      <c r="H117" s="22">
        <v>907</v>
      </c>
      <c r="I117" s="22">
        <v>0</v>
      </c>
      <c r="J117" s="22">
        <v>0</v>
      </c>
      <c r="K117" s="32">
        <v>338</v>
      </c>
    </row>
    <row r="118" spans="1:11" s="25" customFormat="1" ht="11.25" x14ac:dyDescent="0.15">
      <c r="A118" s="22">
        <f t="shared" si="3"/>
        <v>116</v>
      </c>
      <c r="B118" s="22" t="s">
        <v>674</v>
      </c>
      <c r="C118" s="24" t="s">
        <v>675</v>
      </c>
      <c r="D118" s="23">
        <v>9</v>
      </c>
      <c r="E118" s="24" t="s">
        <v>1386</v>
      </c>
      <c r="F118" s="24" t="s">
        <v>1391</v>
      </c>
      <c r="G118" s="22">
        <v>896</v>
      </c>
      <c r="H118" s="22">
        <v>896</v>
      </c>
      <c r="I118" s="22">
        <v>0</v>
      </c>
      <c r="J118" s="22">
        <v>0</v>
      </c>
      <c r="K118" s="32">
        <v>936</v>
      </c>
    </row>
    <row r="119" spans="1:11" s="25" customFormat="1" ht="11.25" x14ac:dyDescent="0.15">
      <c r="A119" s="22">
        <f t="shared" si="3"/>
        <v>117</v>
      </c>
      <c r="B119" s="22" t="s">
        <v>1073</v>
      </c>
      <c r="C119" s="24" t="s">
        <v>1074</v>
      </c>
      <c r="D119" s="23">
        <v>9</v>
      </c>
      <c r="E119" s="24" t="s">
        <v>1386</v>
      </c>
      <c r="F119" s="24" t="s">
        <v>1391</v>
      </c>
      <c r="G119" s="22">
        <v>888</v>
      </c>
      <c r="H119" s="22">
        <v>888</v>
      </c>
      <c r="I119" s="22">
        <v>0</v>
      </c>
      <c r="J119" s="22">
        <v>0</v>
      </c>
      <c r="K119" s="32">
        <v>363</v>
      </c>
    </row>
    <row r="120" spans="1:11" s="25" customFormat="1" ht="11.25" x14ac:dyDescent="0.15">
      <c r="A120" s="22">
        <f t="shared" si="3"/>
        <v>118</v>
      </c>
      <c r="B120" s="22" t="s">
        <v>468</v>
      </c>
      <c r="C120" s="24" t="s">
        <v>469</v>
      </c>
      <c r="D120" s="23">
        <v>9</v>
      </c>
      <c r="E120" s="24" t="s">
        <v>1386</v>
      </c>
      <c r="F120" s="24" t="s">
        <v>1391</v>
      </c>
      <c r="G120" s="22">
        <v>885</v>
      </c>
      <c r="H120" s="22">
        <v>885</v>
      </c>
      <c r="I120" s="22">
        <v>0</v>
      </c>
      <c r="J120" s="22">
        <v>0</v>
      </c>
      <c r="K120" s="32">
        <v>532</v>
      </c>
    </row>
    <row r="121" spans="1:11" s="25" customFormat="1" ht="11.25" x14ac:dyDescent="0.15">
      <c r="A121" s="22">
        <f t="shared" si="3"/>
        <v>119</v>
      </c>
      <c r="B121" s="22" t="s">
        <v>1362</v>
      </c>
      <c r="C121" s="24" t="s">
        <v>1363</v>
      </c>
      <c r="D121" s="23">
        <v>9</v>
      </c>
      <c r="E121" s="24" t="s">
        <v>1386</v>
      </c>
      <c r="F121" s="24" t="s">
        <v>1391</v>
      </c>
      <c r="G121" s="22">
        <v>878</v>
      </c>
      <c r="H121" s="22">
        <v>878</v>
      </c>
      <c r="I121" s="22">
        <v>0</v>
      </c>
      <c r="J121" s="22">
        <v>0</v>
      </c>
      <c r="K121" s="32">
        <v>1589</v>
      </c>
    </row>
    <row r="122" spans="1:11" s="25" customFormat="1" ht="11.25" x14ac:dyDescent="0.15">
      <c r="A122" s="22">
        <f t="shared" si="3"/>
        <v>120</v>
      </c>
      <c r="B122" s="22" t="s">
        <v>733</v>
      </c>
      <c r="C122" s="24" t="s">
        <v>734</v>
      </c>
      <c r="D122" s="23">
        <v>9</v>
      </c>
      <c r="E122" s="24" t="s">
        <v>1386</v>
      </c>
      <c r="F122" s="24" t="s">
        <v>1391</v>
      </c>
      <c r="G122" s="22">
        <v>878</v>
      </c>
      <c r="H122" s="22">
        <v>878</v>
      </c>
      <c r="I122" s="22">
        <v>0</v>
      </c>
      <c r="J122" s="22">
        <v>0</v>
      </c>
      <c r="K122" s="32">
        <v>175</v>
      </c>
    </row>
    <row r="123" spans="1:11" s="25" customFormat="1" ht="11.25" x14ac:dyDescent="0.15">
      <c r="A123" s="22">
        <f t="shared" si="3"/>
        <v>121</v>
      </c>
      <c r="B123" s="22" t="s">
        <v>1275</v>
      </c>
      <c r="C123" s="24" t="s">
        <v>1276</v>
      </c>
      <c r="D123" s="23">
        <v>9</v>
      </c>
      <c r="E123" s="24" t="s">
        <v>1386</v>
      </c>
      <c r="F123" s="24" t="s">
        <v>1391</v>
      </c>
      <c r="G123" s="22">
        <v>875</v>
      </c>
      <c r="H123" s="22">
        <v>875</v>
      </c>
      <c r="I123" s="22">
        <v>0</v>
      </c>
      <c r="J123" s="22">
        <v>0</v>
      </c>
      <c r="K123" s="32">
        <v>763</v>
      </c>
    </row>
    <row r="124" spans="1:11" s="25" customFormat="1" ht="11.25" x14ac:dyDescent="0.15">
      <c r="A124" s="22">
        <f t="shared" si="3"/>
        <v>122</v>
      </c>
      <c r="B124" s="22" t="s">
        <v>1086</v>
      </c>
      <c r="C124" s="24" t="s">
        <v>1087</v>
      </c>
      <c r="D124" s="23">
        <v>9</v>
      </c>
      <c r="E124" s="24" t="s">
        <v>1386</v>
      </c>
      <c r="F124" s="24" t="s">
        <v>1391</v>
      </c>
      <c r="G124" s="22">
        <v>872</v>
      </c>
      <c r="H124" s="22">
        <v>872</v>
      </c>
      <c r="I124" s="22">
        <v>0</v>
      </c>
      <c r="J124" s="22">
        <v>0</v>
      </c>
      <c r="K124" s="32">
        <v>72</v>
      </c>
    </row>
    <row r="125" spans="1:11" s="25" customFormat="1" ht="11.25" x14ac:dyDescent="0.15">
      <c r="A125" s="22">
        <f t="shared" si="3"/>
        <v>123</v>
      </c>
      <c r="B125" s="22" t="s">
        <v>760</v>
      </c>
      <c r="C125" s="24" t="s">
        <v>761</v>
      </c>
      <c r="D125" s="23">
        <v>9</v>
      </c>
      <c r="E125" s="24" t="s">
        <v>1386</v>
      </c>
      <c r="F125" s="24" t="s">
        <v>1391</v>
      </c>
      <c r="G125" s="22">
        <v>872</v>
      </c>
      <c r="H125" s="22">
        <v>872</v>
      </c>
      <c r="I125" s="22">
        <v>0</v>
      </c>
      <c r="J125" s="22">
        <v>0</v>
      </c>
      <c r="K125" s="32">
        <v>196</v>
      </c>
    </row>
    <row r="126" spans="1:11" s="25" customFormat="1" ht="11.25" x14ac:dyDescent="0.15">
      <c r="A126" s="22">
        <f t="shared" si="3"/>
        <v>124</v>
      </c>
      <c r="B126" s="22" t="s">
        <v>923</v>
      </c>
      <c r="C126" s="24" t="s">
        <v>924</v>
      </c>
      <c r="D126" s="23">
        <v>9</v>
      </c>
      <c r="E126" s="24" t="s">
        <v>1386</v>
      </c>
      <c r="F126" s="24" t="s">
        <v>1391</v>
      </c>
      <c r="G126" s="22">
        <v>865</v>
      </c>
      <c r="H126" s="22">
        <v>865</v>
      </c>
      <c r="I126" s="22">
        <v>0</v>
      </c>
      <c r="J126" s="22">
        <v>0</v>
      </c>
      <c r="K126" s="32">
        <v>95</v>
      </c>
    </row>
    <row r="127" spans="1:11" s="25" customFormat="1" ht="11.25" x14ac:dyDescent="0.15">
      <c r="A127" s="22">
        <f t="shared" si="3"/>
        <v>125</v>
      </c>
      <c r="B127" s="22" t="s">
        <v>917</v>
      </c>
      <c r="C127" s="24" t="s">
        <v>918</v>
      </c>
      <c r="D127" s="23">
        <v>9</v>
      </c>
      <c r="E127" s="24" t="s">
        <v>1386</v>
      </c>
      <c r="F127" s="24" t="s">
        <v>1391</v>
      </c>
      <c r="G127" s="22">
        <v>862</v>
      </c>
      <c r="H127" s="22">
        <v>862</v>
      </c>
      <c r="I127" s="22">
        <v>0</v>
      </c>
      <c r="J127" s="22">
        <v>0</v>
      </c>
      <c r="K127" s="32">
        <v>858</v>
      </c>
    </row>
    <row r="128" spans="1:11" s="25" customFormat="1" ht="11.25" x14ac:dyDescent="0.15">
      <c r="A128" s="22">
        <f t="shared" si="3"/>
        <v>126</v>
      </c>
      <c r="B128" s="22" t="s">
        <v>757</v>
      </c>
      <c r="C128" s="24" t="s">
        <v>758</v>
      </c>
      <c r="D128" s="23">
        <v>9</v>
      </c>
      <c r="E128" s="24" t="s">
        <v>1386</v>
      </c>
      <c r="F128" s="24" t="s">
        <v>1391</v>
      </c>
      <c r="G128" s="22">
        <v>860</v>
      </c>
      <c r="H128" s="22">
        <v>860</v>
      </c>
      <c r="I128" s="22">
        <v>0</v>
      </c>
      <c r="J128" s="22">
        <v>0</v>
      </c>
      <c r="K128" s="32">
        <v>249</v>
      </c>
    </row>
    <row r="129" spans="1:11" s="25" customFormat="1" ht="11.25" x14ac:dyDescent="0.15">
      <c r="A129" s="22">
        <f t="shared" si="3"/>
        <v>127</v>
      </c>
      <c r="B129" s="22" t="s">
        <v>800</v>
      </c>
      <c r="C129" s="24" t="s">
        <v>801</v>
      </c>
      <c r="D129" s="23">
        <v>9</v>
      </c>
      <c r="E129" s="24" t="s">
        <v>1386</v>
      </c>
      <c r="F129" s="24" t="s">
        <v>1391</v>
      </c>
      <c r="G129" s="22">
        <v>860</v>
      </c>
      <c r="H129" s="22">
        <v>860</v>
      </c>
      <c r="I129" s="22">
        <v>0</v>
      </c>
      <c r="J129" s="22">
        <v>0</v>
      </c>
      <c r="K129" s="32">
        <v>443</v>
      </c>
    </row>
    <row r="130" spans="1:11" s="25" customFormat="1" ht="11.25" x14ac:dyDescent="0.15">
      <c r="A130" s="22">
        <f t="shared" si="3"/>
        <v>128</v>
      </c>
      <c r="B130" s="22" t="s">
        <v>204</v>
      </c>
      <c r="C130" s="24" t="s">
        <v>205</v>
      </c>
      <c r="D130" s="23">
        <v>9</v>
      </c>
      <c r="E130" s="24" t="s">
        <v>1386</v>
      </c>
      <c r="F130" s="24" t="s">
        <v>1391</v>
      </c>
      <c r="G130" s="22">
        <v>859</v>
      </c>
      <c r="H130" s="22">
        <v>859</v>
      </c>
      <c r="I130" s="22">
        <v>0</v>
      </c>
      <c r="J130" s="22">
        <v>0</v>
      </c>
      <c r="K130" s="32">
        <v>158</v>
      </c>
    </row>
    <row r="131" spans="1:11" s="25" customFormat="1" ht="11.25" x14ac:dyDescent="0.15">
      <c r="A131" s="22">
        <f t="shared" si="3"/>
        <v>129</v>
      </c>
      <c r="B131" s="22" t="s">
        <v>184</v>
      </c>
      <c r="C131" s="24" t="s">
        <v>185</v>
      </c>
      <c r="D131" s="23">
        <v>9</v>
      </c>
      <c r="E131" s="24" t="s">
        <v>1386</v>
      </c>
      <c r="F131" s="24" t="s">
        <v>1391</v>
      </c>
      <c r="G131" s="22">
        <v>854</v>
      </c>
      <c r="H131" s="22">
        <v>854</v>
      </c>
      <c r="I131" s="22">
        <v>0</v>
      </c>
      <c r="J131" s="22">
        <v>0</v>
      </c>
      <c r="K131" s="32">
        <v>363</v>
      </c>
    </row>
    <row r="132" spans="1:11" s="25" customFormat="1" ht="11.25" x14ac:dyDescent="0.15">
      <c r="A132" s="22">
        <f t="shared" ref="A132:A163" si="4">ROW()-2</f>
        <v>130</v>
      </c>
      <c r="B132" s="22" t="s">
        <v>12</v>
      </c>
      <c r="C132" s="24" t="s">
        <v>13</v>
      </c>
      <c r="D132" s="23">
        <v>9</v>
      </c>
      <c r="E132" s="24" t="s">
        <v>1386</v>
      </c>
      <c r="F132" s="24" t="s">
        <v>1391</v>
      </c>
      <c r="G132" s="22">
        <v>852</v>
      </c>
      <c r="H132" s="22">
        <v>852</v>
      </c>
      <c r="I132" s="22">
        <v>0</v>
      </c>
      <c r="J132" s="22">
        <v>0</v>
      </c>
      <c r="K132" s="32">
        <v>270</v>
      </c>
    </row>
    <row r="133" spans="1:11" s="25" customFormat="1" ht="11.25" x14ac:dyDescent="0.15">
      <c r="A133" s="22">
        <f t="shared" si="4"/>
        <v>131</v>
      </c>
      <c r="B133" s="22" t="s">
        <v>1270</v>
      </c>
      <c r="C133" s="24" t="s">
        <v>1271</v>
      </c>
      <c r="D133" s="23">
        <v>9</v>
      </c>
      <c r="E133" s="24" t="s">
        <v>1386</v>
      </c>
      <c r="F133" s="24" t="s">
        <v>1391</v>
      </c>
      <c r="G133" s="22">
        <v>852</v>
      </c>
      <c r="H133" s="22">
        <v>852</v>
      </c>
      <c r="I133" s="22">
        <v>0</v>
      </c>
      <c r="J133" s="22">
        <v>0</v>
      </c>
      <c r="K133" s="32">
        <v>465</v>
      </c>
    </row>
    <row r="134" spans="1:11" s="25" customFormat="1" ht="11.25" x14ac:dyDescent="0.15">
      <c r="A134" s="22">
        <f t="shared" si="4"/>
        <v>132</v>
      </c>
      <c r="B134" s="22" t="s">
        <v>1359</v>
      </c>
      <c r="C134" s="24" t="s">
        <v>1360</v>
      </c>
      <c r="D134" s="23">
        <v>9</v>
      </c>
      <c r="E134" s="24" t="s">
        <v>1386</v>
      </c>
      <c r="F134" s="24" t="s">
        <v>1391</v>
      </c>
      <c r="G134" s="22">
        <v>852</v>
      </c>
      <c r="H134" s="22">
        <v>852</v>
      </c>
      <c r="I134" s="22">
        <v>0</v>
      </c>
      <c r="J134" s="22">
        <v>0</v>
      </c>
      <c r="K134" s="32">
        <v>1174</v>
      </c>
    </row>
    <row r="135" spans="1:11" s="25" customFormat="1" ht="11.25" x14ac:dyDescent="0.15">
      <c r="A135" s="22">
        <f t="shared" si="4"/>
        <v>133</v>
      </c>
      <c r="B135" s="22" t="s">
        <v>739</v>
      </c>
      <c r="C135" s="24" t="s">
        <v>740</v>
      </c>
      <c r="D135" s="23">
        <v>9</v>
      </c>
      <c r="E135" s="24" t="s">
        <v>1386</v>
      </c>
      <c r="F135" s="24" t="s">
        <v>1391</v>
      </c>
      <c r="G135" s="22">
        <v>846</v>
      </c>
      <c r="H135" s="22">
        <v>846</v>
      </c>
      <c r="I135" s="22">
        <v>0</v>
      </c>
      <c r="J135" s="22">
        <v>0</v>
      </c>
      <c r="K135" s="32">
        <v>50</v>
      </c>
    </row>
    <row r="136" spans="1:11" s="25" customFormat="1" ht="11.25" x14ac:dyDescent="0.15">
      <c r="A136" s="22">
        <f t="shared" si="4"/>
        <v>134</v>
      </c>
      <c r="B136" s="22" t="s">
        <v>1220</v>
      </c>
      <c r="C136" s="24" t="s">
        <v>1221</v>
      </c>
      <c r="D136" s="23">
        <v>9</v>
      </c>
      <c r="E136" s="24" t="s">
        <v>1386</v>
      </c>
      <c r="F136" s="24" t="s">
        <v>1391</v>
      </c>
      <c r="G136" s="22">
        <v>846</v>
      </c>
      <c r="H136" s="22">
        <v>846</v>
      </c>
      <c r="I136" s="22">
        <v>0</v>
      </c>
      <c r="J136" s="22">
        <v>0</v>
      </c>
      <c r="K136" s="32">
        <v>571</v>
      </c>
    </row>
    <row r="137" spans="1:11" s="25" customFormat="1" ht="11.25" x14ac:dyDescent="0.15">
      <c r="A137" s="22">
        <f t="shared" si="4"/>
        <v>135</v>
      </c>
      <c r="B137" s="43" t="s">
        <v>2925</v>
      </c>
      <c r="C137" s="43" t="s">
        <v>2937</v>
      </c>
      <c r="D137" s="43">
        <v>9</v>
      </c>
      <c r="E137" s="43" t="s">
        <v>2914</v>
      </c>
      <c r="F137" s="43" t="s">
        <v>1391</v>
      </c>
      <c r="G137" s="43">
        <v>843</v>
      </c>
      <c r="H137" s="43">
        <v>843</v>
      </c>
      <c r="I137" s="43">
        <v>0</v>
      </c>
      <c r="J137" s="43">
        <v>0</v>
      </c>
      <c r="K137" s="43">
        <v>406</v>
      </c>
    </row>
    <row r="138" spans="1:11" s="25" customFormat="1" ht="11.25" x14ac:dyDescent="0.15">
      <c r="A138" s="22">
        <f t="shared" si="4"/>
        <v>136</v>
      </c>
      <c r="B138" s="22" t="s">
        <v>701</v>
      </c>
      <c r="C138" s="24" t="s">
        <v>702</v>
      </c>
      <c r="D138" s="23">
        <v>9</v>
      </c>
      <c r="E138" s="24" t="s">
        <v>1386</v>
      </c>
      <c r="F138" s="24" t="s">
        <v>1391</v>
      </c>
      <c r="G138" s="22">
        <v>842</v>
      </c>
      <c r="H138" s="22">
        <v>842</v>
      </c>
      <c r="I138" s="22">
        <v>0</v>
      </c>
      <c r="J138" s="22">
        <v>0</v>
      </c>
      <c r="K138" s="32">
        <v>260</v>
      </c>
    </row>
    <row r="139" spans="1:11" s="25" customFormat="1" ht="11.25" x14ac:dyDescent="0.15">
      <c r="A139" s="22">
        <f t="shared" si="4"/>
        <v>137</v>
      </c>
      <c r="B139" s="22" t="s">
        <v>1124</v>
      </c>
      <c r="C139" s="24" t="s">
        <v>1125</v>
      </c>
      <c r="D139" s="23">
        <v>9</v>
      </c>
      <c r="E139" s="24" t="s">
        <v>1386</v>
      </c>
      <c r="F139" s="24" t="s">
        <v>1391</v>
      </c>
      <c r="G139" s="22">
        <v>836</v>
      </c>
      <c r="H139" s="22">
        <v>836</v>
      </c>
      <c r="I139" s="22">
        <v>0</v>
      </c>
      <c r="J139" s="22">
        <v>0</v>
      </c>
      <c r="K139" s="32">
        <v>89</v>
      </c>
    </row>
    <row r="140" spans="1:11" s="25" customFormat="1" ht="11.25" x14ac:dyDescent="0.15">
      <c r="A140" s="22">
        <f t="shared" si="4"/>
        <v>138</v>
      </c>
      <c r="B140" s="22" t="s">
        <v>1167</v>
      </c>
      <c r="C140" s="24" t="s">
        <v>1168</v>
      </c>
      <c r="D140" s="23">
        <v>9</v>
      </c>
      <c r="E140" s="24" t="s">
        <v>1386</v>
      </c>
      <c r="F140" s="24" t="s">
        <v>1391</v>
      </c>
      <c r="G140" s="22">
        <v>832</v>
      </c>
      <c r="H140" s="22">
        <v>832</v>
      </c>
      <c r="I140" s="22">
        <v>0</v>
      </c>
      <c r="J140" s="22">
        <v>0</v>
      </c>
      <c r="K140" s="32">
        <v>119</v>
      </c>
    </row>
    <row r="141" spans="1:11" s="25" customFormat="1" ht="11.25" x14ac:dyDescent="0.15">
      <c r="A141" s="22">
        <f t="shared" si="4"/>
        <v>139</v>
      </c>
      <c r="B141" s="22" t="s">
        <v>585</v>
      </c>
      <c r="C141" s="24" t="s">
        <v>586</v>
      </c>
      <c r="D141" s="23">
        <v>9</v>
      </c>
      <c r="E141" s="24" t="s">
        <v>1386</v>
      </c>
      <c r="F141" s="24" t="s">
        <v>1391</v>
      </c>
      <c r="G141" s="22">
        <v>830</v>
      </c>
      <c r="H141" s="22">
        <v>830</v>
      </c>
      <c r="I141" s="22">
        <v>0</v>
      </c>
      <c r="J141" s="22">
        <v>0</v>
      </c>
      <c r="K141" s="32">
        <v>514</v>
      </c>
    </row>
    <row r="142" spans="1:11" s="25" customFormat="1" ht="11.25" x14ac:dyDescent="0.15">
      <c r="A142" s="22">
        <f t="shared" si="4"/>
        <v>140</v>
      </c>
      <c r="B142" s="22" t="s">
        <v>836</v>
      </c>
      <c r="C142" s="24" t="s">
        <v>837</v>
      </c>
      <c r="D142" s="23">
        <v>9</v>
      </c>
      <c r="E142" s="24" t="s">
        <v>1386</v>
      </c>
      <c r="F142" s="24" t="s">
        <v>1391</v>
      </c>
      <c r="G142" s="22">
        <v>828</v>
      </c>
      <c r="H142" s="22">
        <v>828</v>
      </c>
      <c r="I142" s="22">
        <v>0</v>
      </c>
      <c r="J142" s="22">
        <v>0</v>
      </c>
      <c r="K142" s="32">
        <v>734</v>
      </c>
    </row>
    <row r="143" spans="1:11" s="25" customFormat="1" ht="11.25" x14ac:dyDescent="0.15">
      <c r="A143" s="22">
        <f t="shared" si="4"/>
        <v>141</v>
      </c>
      <c r="B143" s="22" t="s">
        <v>960</v>
      </c>
      <c r="C143" s="24" t="s">
        <v>961</v>
      </c>
      <c r="D143" s="23">
        <v>9</v>
      </c>
      <c r="E143" s="24" t="s">
        <v>1386</v>
      </c>
      <c r="F143" s="24" t="s">
        <v>1391</v>
      </c>
      <c r="G143" s="22">
        <v>814</v>
      </c>
      <c r="H143" s="22">
        <v>814</v>
      </c>
      <c r="I143" s="22">
        <v>0</v>
      </c>
      <c r="J143" s="22">
        <v>0</v>
      </c>
      <c r="K143" s="32">
        <v>47</v>
      </c>
    </row>
    <row r="144" spans="1:11" s="25" customFormat="1" ht="11.25" x14ac:dyDescent="0.15">
      <c r="A144" s="22">
        <f t="shared" si="4"/>
        <v>142</v>
      </c>
      <c r="B144" s="22" t="s">
        <v>1240</v>
      </c>
      <c r="C144" s="24" t="s">
        <v>1241</v>
      </c>
      <c r="D144" s="23">
        <v>9</v>
      </c>
      <c r="E144" s="24" t="s">
        <v>1386</v>
      </c>
      <c r="F144" s="24" t="s">
        <v>1391</v>
      </c>
      <c r="G144" s="22">
        <v>788</v>
      </c>
      <c r="H144" s="22">
        <v>788</v>
      </c>
      <c r="I144" s="22">
        <v>0</v>
      </c>
      <c r="J144" s="22">
        <v>0</v>
      </c>
      <c r="K144" s="32">
        <v>415</v>
      </c>
    </row>
    <row r="145" spans="1:11" s="25" customFormat="1" ht="11.25" x14ac:dyDescent="0.15">
      <c r="A145" s="22">
        <f t="shared" si="4"/>
        <v>143</v>
      </c>
      <c r="B145" s="22" t="s">
        <v>1264</v>
      </c>
      <c r="C145" s="24" t="s">
        <v>1265</v>
      </c>
      <c r="D145" s="23">
        <v>9</v>
      </c>
      <c r="E145" s="24" t="s">
        <v>1386</v>
      </c>
      <c r="F145" s="24" t="s">
        <v>1391</v>
      </c>
      <c r="G145" s="22">
        <v>783</v>
      </c>
      <c r="H145" s="22">
        <v>783</v>
      </c>
      <c r="I145" s="22">
        <v>0</v>
      </c>
      <c r="J145" s="22">
        <v>0</v>
      </c>
      <c r="K145" s="32">
        <v>357</v>
      </c>
    </row>
    <row r="146" spans="1:11" s="25" customFormat="1" ht="11.25" x14ac:dyDescent="0.15">
      <c r="A146" s="22">
        <f t="shared" si="4"/>
        <v>144</v>
      </c>
      <c r="B146" s="22" t="s">
        <v>957</v>
      </c>
      <c r="C146" s="24" t="s">
        <v>958</v>
      </c>
      <c r="D146" s="23">
        <v>9</v>
      </c>
      <c r="E146" s="24" t="s">
        <v>1386</v>
      </c>
      <c r="F146" s="24" t="s">
        <v>1391</v>
      </c>
      <c r="G146" s="22">
        <v>776</v>
      </c>
      <c r="H146" s="22">
        <v>776</v>
      </c>
      <c r="I146" s="22">
        <v>0</v>
      </c>
      <c r="J146" s="22">
        <v>0</v>
      </c>
      <c r="K146" s="32">
        <v>71</v>
      </c>
    </row>
    <row r="147" spans="1:11" s="25" customFormat="1" ht="11.25" x14ac:dyDescent="0.15">
      <c r="A147" s="22">
        <f t="shared" si="4"/>
        <v>145</v>
      </c>
      <c r="B147" s="22" t="s">
        <v>704</v>
      </c>
      <c r="C147" s="24" t="s">
        <v>705</v>
      </c>
      <c r="D147" s="23">
        <v>9</v>
      </c>
      <c r="E147" s="24" t="s">
        <v>1386</v>
      </c>
      <c r="F147" s="24" t="s">
        <v>1391</v>
      </c>
      <c r="G147" s="22">
        <v>770</v>
      </c>
      <c r="H147" s="22">
        <v>770</v>
      </c>
      <c r="I147" s="22">
        <v>0</v>
      </c>
      <c r="J147" s="22">
        <v>0</v>
      </c>
      <c r="K147" s="32">
        <v>153</v>
      </c>
    </row>
    <row r="148" spans="1:11" s="25" customFormat="1" ht="11.25" x14ac:dyDescent="0.15">
      <c r="A148" s="22">
        <f t="shared" si="4"/>
        <v>146</v>
      </c>
      <c r="B148" s="22" t="s">
        <v>1092</v>
      </c>
      <c r="C148" s="24" t="s">
        <v>1093</v>
      </c>
      <c r="D148" s="23">
        <v>9</v>
      </c>
      <c r="E148" s="24" t="s">
        <v>1386</v>
      </c>
      <c r="F148" s="24" t="s">
        <v>1391</v>
      </c>
      <c r="G148" s="22">
        <v>764</v>
      </c>
      <c r="H148" s="22">
        <v>764</v>
      </c>
      <c r="I148" s="22">
        <v>0</v>
      </c>
      <c r="J148" s="22">
        <v>0</v>
      </c>
      <c r="K148" s="32">
        <v>0</v>
      </c>
    </row>
    <row r="149" spans="1:11" s="25" customFormat="1" ht="11.25" x14ac:dyDescent="0.15">
      <c r="A149" s="22">
        <f t="shared" si="4"/>
        <v>147</v>
      </c>
      <c r="B149" s="22" t="s">
        <v>1261</v>
      </c>
      <c r="C149" s="24" t="s">
        <v>1262</v>
      </c>
      <c r="D149" s="23">
        <v>9</v>
      </c>
      <c r="E149" s="24" t="s">
        <v>1386</v>
      </c>
      <c r="F149" s="24" t="s">
        <v>1391</v>
      </c>
      <c r="G149" s="22">
        <v>762</v>
      </c>
      <c r="H149" s="22">
        <v>762</v>
      </c>
      <c r="I149" s="22">
        <v>0</v>
      </c>
      <c r="J149" s="22">
        <v>0</v>
      </c>
      <c r="K149" s="32">
        <v>28</v>
      </c>
    </row>
    <row r="150" spans="1:11" s="25" customFormat="1" ht="11.25" x14ac:dyDescent="0.15">
      <c r="A150" s="22">
        <f t="shared" si="4"/>
        <v>148</v>
      </c>
      <c r="B150" s="22" t="s">
        <v>1341</v>
      </c>
      <c r="C150" s="24" t="s">
        <v>1342</v>
      </c>
      <c r="D150" s="23">
        <v>9</v>
      </c>
      <c r="E150" s="24" t="s">
        <v>1386</v>
      </c>
      <c r="F150" s="24" t="s">
        <v>1391</v>
      </c>
      <c r="G150" s="22">
        <v>757</v>
      </c>
      <c r="H150" s="22">
        <v>757</v>
      </c>
      <c r="I150" s="22">
        <v>0</v>
      </c>
      <c r="J150" s="22">
        <v>0</v>
      </c>
      <c r="K150" s="32">
        <v>31</v>
      </c>
    </row>
    <row r="151" spans="1:11" s="25" customFormat="1" ht="11.25" x14ac:dyDescent="0.15">
      <c r="A151" s="22">
        <f t="shared" si="4"/>
        <v>149</v>
      </c>
      <c r="B151" s="22" t="s">
        <v>1267</v>
      </c>
      <c r="C151" s="24" t="s">
        <v>1268</v>
      </c>
      <c r="D151" s="23">
        <v>9</v>
      </c>
      <c r="E151" s="24" t="s">
        <v>1386</v>
      </c>
      <c r="F151" s="24" t="s">
        <v>1391</v>
      </c>
      <c r="G151" s="22">
        <v>752</v>
      </c>
      <c r="H151" s="22">
        <v>752</v>
      </c>
      <c r="I151" s="22">
        <v>0</v>
      </c>
      <c r="J151" s="22">
        <v>0</v>
      </c>
      <c r="K151" s="32">
        <v>143</v>
      </c>
    </row>
    <row r="152" spans="1:11" s="25" customFormat="1" ht="11.25" x14ac:dyDescent="0.15">
      <c r="A152" s="22">
        <f t="shared" si="4"/>
        <v>150</v>
      </c>
      <c r="B152" s="22" t="s">
        <v>388</v>
      </c>
      <c r="C152" s="24" t="s">
        <v>389</v>
      </c>
      <c r="D152" s="23">
        <v>9</v>
      </c>
      <c r="E152" s="24" t="s">
        <v>1386</v>
      </c>
      <c r="F152" s="24" t="s">
        <v>1391</v>
      </c>
      <c r="G152" s="22">
        <v>745</v>
      </c>
      <c r="H152" s="22">
        <v>745</v>
      </c>
      <c r="I152" s="22">
        <v>0</v>
      </c>
      <c r="J152" s="22">
        <v>0</v>
      </c>
      <c r="K152" s="32">
        <v>83</v>
      </c>
    </row>
    <row r="153" spans="1:11" s="25" customFormat="1" ht="11.25" x14ac:dyDescent="0.15">
      <c r="A153" s="22">
        <f t="shared" si="4"/>
        <v>151</v>
      </c>
      <c r="B153" s="22" t="s">
        <v>1190</v>
      </c>
      <c r="C153" s="24" t="s">
        <v>1191</v>
      </c>
      <c r="D153" s="23">
        <v>9</v>
      </c>
      <c r="E153" s="24" t="s">
        <v>1386</v>
      </c>
      <c r="F153" s="24" t="s">
        <v>1391</v>
      </c>
      <c r="G153" s="22">
        <v>721</v>
      </c>
      <c r="H153" s="22">
        <v>721</v>
      </c>
      <c r="I153" s="22">
        <v>0</v>
      </c>
      <c r="J153" s="22">
        <v>0</v>
      </c>
      <c r="K153" s="32">
        <v>129</v>
      </c>
    </row>
    <row r="154" spans="1:11" s="25" customFormat="1" ht="11.25" x14ac:dyDescent="0.15">
      <c r="A154" s="22">
        <f t="shared" si="4"/>
        <v>152</v>
      </c>
      <c r="B154" s="22" t="s">
        <v>1162</v>
      </c>
      <c r="C154" s="24" t="s">
        <v>1163</v>
      </c>
      <c r="D154" s="23">
        <v>9</v>
      </c>
      <c r="E154" s="24" t="s">
        <v>1386</v>
      </c>
      <c r="F154" s="24" t="s">
        <v>1391</v>
      </c>
      <c r="G154" s="22">
        <v>691</v>
      </c>
      <c r="H154" s="22">
        <v>691</v>
      </c>
      <c r="I154" s="22">
        <v>0</v>
      </c>
      <c r="J154" s="22">
        <v>0</v>
      </c>
      <c r="K154" s="32">
        <v>60</v>
      </c>
    </row>
    <row r="155" spans="1:11" s="25" customFormat="1" ht="11.25" x14ac:dyDescent="0.15">
      <c r="A155" s="22">
        <f t="shared" si="4"/>
        <v>153</v>
      </c>
      <c r="B155" s="22" t="s">
        <v>981</v>
      </c>
      <c r="C155" s="24" t="s">
        <v>982</v>
      </c>
      <c r="D155" s="23">
        <v>9</v>
      </c>
      <c r="E155" s="24" t="s">
        <v>1386</v>
      </c>
      <c r="F155" s="24" t="s">
        <v>1391</v>
      </c>
      <c r="G155" s="22">
        <v>686</v>
      </c>
      <c r="H155" s="22">
        <v>686</v>
      </c>
      <c r="I155" s="22">
        <v>0</v>
      </c>
      <c r="J155" s="22">
        <v>0</v>
      </c>
      <c r="K155" s="32">
        <v>1</v>
      </c>
    </row>
    <row r="156" spans="1:11" s="25" customFormat="1" ht="11.25" x14ac:dyDescent="0.15">
      <c r="A156" s="22">
        <f t="shared" si="4"/>
        <v>154</v>
      </c>
      <c r="B156" s="22" t="s">
        <v>1047</v>
      </c>
      <c r="C156" s="24" t="s">
        <v>1048</v>
      </c>
      <c r="D156" s="23">
        <v>9</v>
      </c>
      <c r="E156" s="24" t="s">
        <v>1386</v>
      </c>
      <c r="F156" s="24" t="s">
        <v>1391</v>
      </c>
      <c r="G156" s="22">
        <v>686</v>
      </c>
      <c r="H156" s="22">
        <v>686</v>
      </c>
      <c r="I156" s="22">
        <v>0</v>
      </c>
      <c r="J156" s="22">
        <v>0</v>
      </c>
      <c r="K156" s="32">
        <v>0</v>
      </c>
    </row>
    <row r="157" spans="1:11" s="25" customFormat="1" ht="11.25" x14ac:dyDescent="0.15">
      <c r="A157" s="22">
        <f t="shared" si="4"/>
        <v>155</v>
      </c>
      <c r="B157" s="22" t="s">
        <v>2368</v>
      </c>
      <c r="C157" s="24" t="s">
        <v>2388</v>
      </c>
      <c r="D157" s="23">
        <v>9</v>
      </c>
      <c r="E157" s="24" t="s">
        <v>2410</v>
      </c>
      <c r="F157" s="24" t="s">
        <v>1391</v>
      </c>
      <c r="G157" s="22">
        <v>686</v>
      </c>
      <c r="H157" s="22">
        <v>686</v>
      </c>
      <c r="I157" s="22">
        <v>0</v>
      </c>
      <c r="J157" s="22">
        <v>0</v>
      </c>
      <c r="K157" s="32">
        <v>270</v>
      </c>
    </row>
    <row r="158" spans="1:11" s="25" customFormat="1" ht="11.25" x14ac:dyDescent="0.15">
      <c r="A158" s="22">
        <f t="shared" si="4"/>
        <v>156</v>
      </c>
      <c r="B158" s="22" t="s">
        <v>938</v>
      </c>
      <c r="C158" s="24" t="s">
        <v>939</v>
      </c>
      <c r="D158" s="23">
        <v>9</v>
      </c>
      <c r="E158" s="24" t="s">
        <v>1386</v>
      </c>
      <c r="F158" s="24" t="s">
        <v>1391</v>
      </c>
      <c r="G158" s="22">
        <v>681</v>
      </c>
      <c r="H158" s="22">
        <v>681</v>
      </c>
      <c r="I158" s="22">
        <v>0</v>
      </c>
      <c r="J158" s="22">
        <v>0</v>
      </c>
      <c r="K158" s="32">
        <v>0</v>
      </c>
    </row>
    <row r="159" spans="1:11" ht="11.25" customHeight="1" x14ac:dyDescent="0.15">
      <c r="A159" s="22">
        <f t="shared" si="4"/>
        <v>157</v>
      </c>
      <c r="B159" s="22" t="s">
        <v>970</v>
      </c>
      <c r="C159" s="24" t="s">
        <v>971</v>
      </c>
      <c r="D159" s="23">
        <v>9</v>
      </c>
      <c r="E159" s="24" t="s">
        <v>1386</v>
      </c>
      <c r="F159" s="24" t="s">
        <v>1391</v>
      </c>
      <c r="G159" s="22">
        <v>676</v>
      </c>
      <c r="H159" s="22">
        <v>676</v>
      </c>
      <c r="I159" s="22">
        <v>0</v>
      </c>
      <c r="J159" s="22">
        <v>0</v>
      </c>
      <c r="K159" s="32">
        <v>150</v>
      </c>
    </row>
    <row r="160" spans="1:11" ht="11.25" customHeight="1" x14ac:dyDescent="0.15">
      <c r="A160" s="22">
        <f t="shared" si="4"/>
        <v>158</v>
      </c>
      <c r="B160" s="22" t="s">
        <v>1084</v>
      </c>
      <c r="C160" s="24" t="s">
        <v>1085</v>
      </c>
      <c r="D160" s="23">
        <v>9</v>
      </c>
      <c r="E160" s="24" t="s">
        <v>1386</v>
      </c>
      <c r="F160" s="24" t="s">
        <v>1391</v>
      </c>
      <c r="G160" s="22">
        <v>676</v>
      </c>
      <c r="H160" s="22">
        <v>676</v>
      </c>
      <c r="I160" s="22">
        <v>0</v>
      </c>
      <c r="J160" s="22">
        <v>0</v>
      </c>
      <c r="K160" s="32">
        <v>13</v>
      </c>
    </row>
    <row r="161" spans="1:11" ht="11.25" customHeight="1" x14ac:dyDescent="0.15">
      <c r="A161" s="22">
        <f t="shared" si="4"/>
        <v>159</v>
      </c>
      <c r="B161" s="43" t="s">
        <v>2926</v>
      </c>
      <c r="C161" s="43" t="s">
        <v>2939</v>
      </c>
      <c r="D161" s="43">
        <v>9</v>
      </c>
      <c r="E161" s="43" t="s">
        <v>2914</v>
      </c>
      <c r="F161" s="43" t="s">
        <v>1391</v>
      </c>
      <c r="G161" s="43">
        <v>616</v>
      </c>
      <c r="H161" s="43">
        <v>616</v>
      </c>
      <c r="I161" s="43">
        <v>0</v>
      </c>
      <c r="J161" s="43">
        <v>0</v>
      </c>
      <c r="K161" s="43">
        <v>31</v>
      </c>
    </row>
    <row r="162" spans="1:11" ht="11.25" customHeight="1" x14ac:dyDescent="0.15">
      <c r="A162" s="22">
        <f t="shared" si="4"/>
        <v>160</v>
      </c>
      <c r="B162" s="22" t="s">
        <v>1206</v>
      </c>
      <c r="C162" s="24" t="s">
        <v>1207</v>
      </c>
      <c r="D162" s="23">
        <v>9</v>
      </c>
      <c r="E162" s="24" t="s">
        <v>1386</v>
      </c>
      <c r="F162" s="24" t="s">
        <v>1391</v>
      </c>
      <c r="G162" s="22">
        <v>597</v>
      </c>
      <c r="H162" s="22">
        <v>597</v>
      </c>
      <c r="I162" s="22">
        <v>0</v>
      </c>
      <c r="J162" s="22">
        <v>0</v>
      </c>
      <c r="K162" s="32">
        <v>112</v>
      </c>
    </row>
    <row r="163" spans="1:11" ht="11.25" customHeight="1" x14ac:dyDescent="0.15">
      <c r="A163" s="22">
        <f t="shared" si="4"/>
        <v>161</v>
      </c>
      <c r="B163" s="22" t="s">
        <v>2945</v>
      </c>
      <c r="C163" s="24" t="s">
        <v>471</v>
      </c>
      <c r="D163" s="23">
        <v>9</v>
      </c>
      <c r="E163" s="24" t="s">
        <v>1386</v>
      </c>
      <c r="F163" s="24" t="s">
        <v>1391</v>
      </c>
      <c r="G163" s="22">
        <v>549</v>
      </c>
      <c r="H163" s="22">
        <v>549</v>
      </c>
      <c r="I163" s="22">
        <v>0</v>
      </c>
      <c r="J163" s="22">
        <v>0</v>
      </c>
      <c r="K163" s="32">
        <v>5</v>
      </c>
    </row>
    <row r="164" spans="1:11" x14ac:dyDescent="0.15">
      <c r="F164" s="27"/>
    </row>
    <row r="165" spans="1:11" x14ac:dyDescent="0.15">
      <c r="F165" s="27"/>
    </row>
    <row r="166" spans="1:11" x14ac:dyDescent="0.15">
      <c r="F166" s="27"/>
    </row>
    <row r="167" spans="1:11" x14ac:dyDescent="0.15">
      <c r="F167" s="27"/>
    </row>
    <row r="168" spans="1:11" x14ac:dyDescent="0.15">
      <c r="F168" s="27"/>
    </row>
    <row r="169" spans="1:11" x14ac:dyDescent="0.15">
      <c r="F169" s="27"/>
    </row>
    <row r="170" spans="1:11" x14ac:dyDescent="0.15">
      <c r="F170" s="27"/>
    </row>
    <row r="171" spans="1:11" x14ac:dyDescent="0.15">
      <c r="F171" s="27"/>
    </row>
    <row r="172" spans="1:11" x14ac:dyDescent="0.15">
      <c r="F172" s="27"/>
    </row>
    <row r="173" spans="1:11" x14ac:dyDescent="0.15">
      <c r="F173" s="27"/>
    </row>
    <row r="174" spans="1:11" x14ac:dyDescent="0.15">
      <c r="F174" s="27"/>
    </row>
    <row r="175" spans="1:11" x14ac:dyDescent="0.15">
      <c r="F175" s="27"/>
    </row>
    <row r="176" spans="1:11" x14ac:dyDescent="0.15">
      <c r="F176" s="27"/>
    </row>
    <row r="177" spans="6:6" x14ac:dyDescent="0.15">
      <c r="F177" s="27"/>
    </row>
    <row r="178" spans="6:6" x14ac:dyDescent="0.15">
      <c r="F178" s="27"/>
    </row>
    <row r="179" spans="6:6" x14ac:dyDescent="0.15">
      <c r="F179" s="27"/>
    </row>
    <row r="180" spans="6:6" x14ac:dyDescent="0.15">
      <c r="F180" s="27"/>
    </row>
    <row r="181" spans="6:6" x14ac:dyDescent="0.15">
      <c r="F181" s="27"/>
    </row>
    <row r="182" spans="6:6" x14ac:dyDescent="0.15">
      <c r="F182" s="27"/>
    </row>
    <row r="183" spans="6:6" x14ac:dyDescent="0.15">
      <c r="F183" s="27"/>
    </row>
    <row r="184" spans="6:6" x14ac:dyDescent="0.15">
      <c r="F184" s="27"/>
    </row>
    <row r="185" spans="6:6" x14ac:dyDescent="0.15">
      <c r="F185" s="27"/>
    </row>
    <row r="186" spans="6:6" x14ac:dyDescent="0.15">
      <c r="F186" s="27"/>
    </row>
    <row r="187" spans="6:6" x14ac:dyDescent="0.15">
      <c r="F187" s="27"/>
    </row>
    <row r="188" spans="6:6" x14ac:dyDescent="0.15">
      <c r="F188" s="27"/>
    </row>
    <row r="189" spans="6:6" x14ac:dyDescent="0.15">
      <c r="F189" s="27"/>
    </row>
    <row r="190" spans="6:6" x14ac:dyDescent="0.15">
      <c r="F190" s="27"/>
    </row>
    <row r="191" spans="6:6" x14ac:dyDescent="0.15">
      <c r="F191" s="27"/>
    </row>
    <row r="192" spans="6:6" x14ac:dyDescent="0.15">
      <c r="F192" s="27"/>
    </row>
    <row r="193" spans="6:6" x14ac:dyDescent="0.15">
      <c r="F193" s="27"/>
    </row>
    <row r="194" spans="6:6" x14ac:dyDescent="0.15">
      <c r="F194" s="27"/>
    </row>
    <row r="195" spans="6:6" x14ac:dyDescent="0.15">
      <c r="F195" s="27"/>
    </row>
    <row r="196" spans="6:6" x14ac:dyDescent="0.15">
      <c r="F196" s="27"/>
    </row>
    <row r="197" spans="6:6" x14ac:dyDescent="0.15">
      <c r="F197" s="27"/>
    </row>
    <row r="198" spans="6:6" x14ac:dyDescent="0.15">
      <c r="F198" s="27"/>
    </row>
    <row r="199" spans="6:6" x14ac:dyDescent="0.15">
      <c r="F199" s="27"/>
    </row>
    <row r="200" spans="6:6" x14ac:dyDescent="0.15">
      <c r="F200" s="27"/>
    </row>
    <row r="201" spans="6:6" x14ac:dyDescent="0.15">
      <c r="F201" s="27"/>
    </row>
    <row r="202" spans="6:6" x14ac:dyDescent="0.15">
      <c r="F202" s="27"/>
    </row>
    <row r="203" spans="6:6" x14ac:dyDescent="0.15">
      <c r="F203" s="27"/>
    </row>
    <row r="204" spans="6:6" x14ac:dyDescent="0.15">
      <c r="F204" s="27"/>
    </row>
    <row r="205" spans="6:6" x14ac:dyDescent="0.15">
      <c r="F205" s="27"/>
    </row>
    <row r="206" spans="6:6" x14ac:dyDescent="0.15">
      <c r="F206" s="27"/>
    </row>
    <row r="207" spans="6:6" x14ac:dyDescent="0.15">
      <c r="F207" s="27"/>
    </row>
    <row r="208" spans="6:6" x14ac:dyDescent="0.15">
      <c r="F208" s="27"/>
    </row>
    <row r="209" spans="6:6" x14ac:dyDescent="0.15">
      <c r="F209" s="27"/>
    </row>
    <row r="210" spans="6:6" x14ac:dyDescent="0.15">
      <c r="F210" s="27"/>
    </row>
    <row r="211" spans="6:6" x14ac:dyDescent="0.15">
      <c r="F211" s="27"/>
    </row>
    <row r="212" spans="6:6" x14ac:dyDescent="0.15">
      <c r="F212" s="27"/>
    </row>
    <row r="213" spans="6:6" x14ac:dyDescent="0.15">
      <c r="F213" s="27"/>
    </row>
    <row r="214" spans="6:6" x14ac:dyDescent="0.15">
      <c r="F214" s="27"/>
    </row>
    <row r="215" spans="6:6" x14ac:dyDescent="0.15">
      <c r="F215" s="27"/>
    </row>
    <row r="216" spans="6:6" x14ac:dyDescent="0.15">
      <c r="F216" s="27"/>
    </row>
    <row r="217" spans="6:6" x14ac:dyDescent="0.15">
      <c r="F217" s="27"/>
    </row>
    <row r="218" spans="6:6" x14ac:dyDescent="0.15">
      <c r="F218" s="27"/>
    </row>
    <row r="219" spans="6:6" x14ac:dyDescent="0.15">
      <c r="F219" s="27"/>
    </row>
    <row r="220" spans="6:6" x14ac:dyDescent="0.15">
      <c r="F220" s="27"/>
    </row>
    <row r="221" spans="6:6" x14ac:dyDescent="0.15">
      <c r="F221" s="27"/>
    </row>
    <row r="222" spans="6:6" x14ac:dyDescent="0.15">
      <c r="F222" s="27"/>
    </row>
    <row r="223" spans="6:6" x14ac:dyDescent="0.15">
      <c r="F223" s="27"/>
    </row>
    <row r="224" spans="6:6" x14ac:dyDescent="0.15">
      <c r="F224" s="27"/>
    </row>
    <row r="225" spans="1:11" x14ac:dyDescent="0.15">
      <c r="F225" s="27"/>
    </row>
    <row r="226" spans="1:11" x14ac:dyDescent="0.15">
      <c r="F226" s="27"/>
    </row>
    <row r="227" spans="1:11" x14ac:dyDescent="0.15">
      <c r="F227" s="27"/>
    </row>
    <row r="228" spans="1:11" x14ac:dyDescent="0.15">
      <c r="F228" s="27"/>
    </row>
    <row r="229" spans="1:11" x14ac:dyDescent="0.15">
      <c r="F229" s="27"/>
    </row>
    <row r="230" spans="1:11" x14ac:dyDescent="0.15">
      <c r="F230" s="27"/>
    </row>
    <row r="231" spans="1:11" x14ac:dyDescent="0.15">
      <c r="F231" s="27"/>
    </row>
    <row r="232" spans="1:11" x14ac:dyDescent="0.15">
      <c r="F232" s="27"/>
    </row>
    <row r="233" spans="1:11" x14ac:dyDescent="0.15">
      <c r="F233" s="27"/>
    </row>
    <row r="234" spans="1:11" x14ac:dyDescent="0.15">
      <c r="F234" s="27"/>
    </row>
    <row r="235" spans="1:11" x14ac:dyDescent="0.15">
      <c r="F235" s="27"/>
    </row>
    <row r="236" spans="1:11" x14ac:dyDescent="0.15">
      <c r="F236" s="27"/>
    </row>
    <row r="237" spans="1:11" x14ac:dyDescent="0.15">
      <c r="F237" s="27"/>
    </row>
    <row r="238" spans="1:11" s="29" customFormat="1" x14ac:dyDescent="0.15">
      <c r="A238" s="14"/>
      <c r="B238" s="14"/>
      <c r="C238" s="27"/>
      <c r="D238" s="26"/>
      <c r="E238" s="27"/>
      <c r="F238" s="27"/>
      <c r="H238" s="30"/>
      <c r="J238" s="14"/>
      <c r="K238" s="33"/>
    </row>
    <row r="239" spans="1:11" s="29" customFormat="1" x14ac:dyDescent="0.15">
      <c r="A239" s="14"/>
      <c r="B239" s="14"/>
      <c r="C239" s="27"/>
      <c r="D239" s="26"/>
      <c r="E239" s="27"/>
      <c r="F239" s="27"/>
      <c r="H239" s="30"/>
      <c r="J239" s="14"/>
      <c r="K239" s="33"/>
    </row>
    <row r="240" spans="1:11" s="29" customFormat="1" x14ac:dyDescent="0.15">
      <c r="A240" s="14"/>
      <c r="B240" s="14"/>
      <c r="C240" s="27"/>
      <c r="D240" s="26"/>
      <c r="E240" s="27"/>
      <c r="F240" s="27"/>
      <c r="H240" s="30"/>
      <c r="J240" s="14"/>
      <c r="K240" s="33"/>
    </row>
    <row r="241" spans="1:11" s="29" customFormat="1" x14ac:dyDescent="0.15">
      <c r="A241" s="14"/>
      <c r="B241" s="14"/>
      <c r="C241" s="27"/>
      <c r="D241" s="26"/>
      <c r="E241" s="27"/>
      <c r="F241" s="27"/>
      <c r="H241" s="30"/>
      <c r="J241" s="14"/>
      <c r="K241" s="33"/>
    </row>
    <row r="242" spans="1:11" s="29" customFormat="1" x14ac:dyDescent="0.15">
      <c r="A242" s="14"/>
      <c r="B242" s="14"/>
      <c r="C242" s="27"/>
      <c r="D242" s="26"/>
      <c r="E242" s="27"/>
      <c r="F242" s="27"/>
      <c r="H242" s="30"/>
      <c r="J242" s="14"/>
      <c r="K242" s="33"/>
    </row>
    <row r="243" spans="1:11" s="29" customFormat="1" x14ac:dyDescent="0.15">
      <c r="A243" s="14"/>
      <c r="B243" s="14"/>
      <c r="C243" s="27"/>
      <c r="D243" s="26"/>
      <c r="E243" s="27"/>
      <c r="F243" s="27"/>
      <c r="H243" s="30"/>
      <c r="J243" s="14"/>
      <c r="K243" s="33"/>
    </row>
    <row r="244" spans="1:11" s="29" customFormat="1" x14ac:dyDescent="0.15">
      <c r="A244" s="14"/>
      <c r="B244" s="14"/>
      <c r="C244" s="27"/>
      <c r="D244" s="26"/>
      <c r="E244" s="27"/>
      <c r="F244" s="27"/>
      <c r="H244" s="30"/>
      <c r="J244" s="14"/>
      <c r="K244" s="33"/>
    </row>
    <row r="245" spans="1:11" s="29" customFormat="1" x14ac:dyDescent="0.15">
      <c r="A245" s="14"/>
      <c r="B245" s="14"/>
      <c r="C245" s="27"/>
      <c r="D245" s="26"/>
      <c r="E245" s="27"/>
      <c r="F245" s="27"/>
      <c r="H245" s="30"/>
      <c r="J245" s="14"/>
      <c r="K245" s="33"/>
    </row>
    <row r="246" spans="1:11" s="29" customFormat="1" x14ac:dyDescent="0.15">
      <c r="A246" s="14"/>
      <c r="B246" s="14"/>
      <c r="C246" s="27"/>
      <c r="D246" s="26"/>
      <c r="E246" s="27"/>
      <c r="F246" s="27"/>
      <c r="H246" s="30"/>
      <c r="J246" s="14"/>
      <c r="K246" s="33"/>
    </row>
    <row r="247" spans="1:11" s="29" customFormat="1" x14ac:dyDescent="0.15">
      <c r="A247" s="14"/>
      <c r="B247" s="14"/>
      <c r="C247" s="27"/>
      <c r="D247" s="26"/>
      <c r="E247" s="27"/>
      <c r="F247" s="27"/>
      <c r="H247" s="30"/>
      <c r="J247" s="14"/>
      <c r="K247" s="33"/>
    </row>
    <row r="248" spans="1:11" s="29" customFormat="1" x14ac:dyDescent="0.15">
      <c r="A248" s="14"/>
      <c r="B248" s="14"/>
      <c r="C248" s="27"/>
      <c r="D248" s="26"/>
      <c r="E248" s="27"/>
      <c r="F248" s="27"/>
      <c r="H248" s="30"/>
      <c r="J248" s="14"/>
      <c r="K248" s="33"/>
    </row>
    <row r="249" spans="1:11" s="29" customFormat="1" x14ac:dyDescent="0.15">
      <c r="A249" s="14"/>
      <c r="B249" s="14"/>
      <c r="C249" s="27"/>
      <c r="D249" s="26"/>
      <c r="E249" s="27"/>
      <c r="F249" s="27"/>
      <c r="H249" s="30"/>
      <c r="J249" s="14"/>
      <c r="K249" s="33"/>
    </row>
    <row r="250" spans="1:11" s="29" customFormat="1" x14ac:dyDescent="0.15">
      <c r="A250" s="14"/>
      <c r="B250" s="14"/>
      <c r="C250" s="27"/>
      <c r="D250" s="26"/>
      <c r="E250" s="27"/>
      <c r="F250" s="27"/>
      <c r="H250" s="30"/>
      <c r="J250" s="14"/>
      <c r="K250" s="33"/>
    </row>
    <row r="251" spans="1:11" s="29" customFormat="1" x14ac:dyDescent="0.15">
      <c r="A251" s="14"/>
      <c r="B251" s="14"/>
      <c r="C251" s="27"/>
      <c r="D251" s="26"/>
      <c r="E251" s="27"/>
      <c r="F251" s="27"/>
      <c r="H251" s="30"/>
      <c r="J251" s="14"/>
      <c r="K251" s="33"/>
    </row>
    <row r="252" spans="1:11" s="29" customFormat="1" x14ac:dyDescent="0.15">
      <c r="A252" s="14"/>
      <c r="B252" s="14"/>
      <c r="C252" s="27"/>
      <c r="D252" s="26"/>
      <c r="E252" s="27"/>
      <c r="F252" s="27"/>
      <c r="H252" s="30"/>
      <c r="J252" s="14"/>
      <c r="K252" s="33"/>
    </row>
    <row r="253" spans="1:11" s="29" customFormat="1" x14ac:dyDescent="0.15">
      <c r="A253" s="14"/>
      <c r="B253" s="14"/>
      <c r="C253" s="27"/>
      <c r="D253" s="26"/>
      <c r="E253" s="27"/>
      <c r="F253" s="27"/>
      <c r="H253" s="30"/>
      <c r="J253" s="14"/>
      <c r="K253" s="33"/>
    </row>
    <row r="254" spans="1:11" s="29" customFormat="1" x14ac:dyDescent="0.15">
      <c r="A254" s="14"/>
      <c r="B254" s="14"/>
      <c r="C254" s="27"/>
      <c r="D254" s="26"/>
      <c r="E254" s="27"/>
      <c r="F254" s="27"/>
      <c r="H254" s="30"/>
      <c r="J254" s="14"/>
      <c r="K254" s="33"/>
    </row>
    <row r="255" spans="1:11" s="29" customFormat="1" x14ac:dyDescent="0.15">
      <c r="A255" s="14"/>
      <c r="B255" s="14"/>
      <c r="C255" s="27"/>
      <c r="D255" s="26"/>
      <c r="E255" s="27"/>
      <c r="F255" s="27"/>
      <c r="H255" s="30"/>
      <c r="J255" s="14"/>
      <c r="K255" s="33"/>
    </row>
    <row r="256" spans="1:11" s="29" customFormat="1" x14ac:dyDescent="0.15">
      <c r="A256" s="14"/>
      <c r="B256" s="14"/>
      <c r="C256" s="27"/>
      <c r="D256" s="26"/>
      <c r="E256" s="27"/>
      <c r="F256" s="27"/>
      <c r="H256" s="30"/>
      <c r="J256" s="14"/>
      <c r="K256" s="33"/>
    </row>
    <row r="257" spans="1:11" s="29" customFormat="1" x14ac:dyDescent="0.15">
      <c r="A257" s="14"/>
      <c r="B257" s="14"/>
      <c r="C257" s="27"/>
      <c r="D257" s="26"/>
      <c r="E257" s="27"/>
      <c r="F257" s="27"/>
      <c r="H257" s="30"/>
      <c r="J257" s="14"/>
      <c r="K257" s="33"/>
    </row>
    <row r="258" spans="1:11" s="29" customFormat="1" x14ac:dyDescent="0.15">
      <c r="A258" s="14"/>
      <c r="B258" s="14"/>
      <c r="C258" s="27"/>
      <c r="D258" s="26"/>
      <c r="E258" s="27"/>
      <c r="F258" s="27"/>
      <c r="H258" s="30"/>
      <c r="J258" s="14"/>
      <c r="K258" s="33"/>
    </row>
    <row r="259" spans="1:11" s="29" customFormat="1" x14ac:dyDescent="0.15">
      <c r="A259" s="14"/>
      <c r="B259" s="14"/>
      <c r="C259" s="27"/>
      <c r="D259" s="26"/>
      <c r="E259" s="27"/>
      <c r="F259" s="27"/>
      <c r="H259" s="30"/>
      <c r="J259" s="14"/>
      <c r="K259" s="33"/>
    </row>
    <row r="260" spans="1:11" s="29" customFormat="1" x14ac:dyDescent="0.15">
      <c r="A260" s="14"/>
      <c r="B260" s="14"/>
      <c r="C260" s="27"/>
      <c r="D260" s="26"/>
      <c r="E260" s="27"/>
      <c r="F260" s="27"/>
      <c r="H260" s="30"/>
      <c r="J260" s="14"/>
      <c r="K260" s="33"/>
    </row>
    <row r="261" spans="1:11" s="29" customFormat="1" x14ac:dyDescent="0.15">
      <c r="A261" s="14"/>
      <c r="B261" s="14"/>
      <c r="C261" s="27"/>
      <c r="D261" s="26"/>
      <c r="E261" s="27"/>
      <c r="F261" s="27"/>
      <c r="H261" s="30"/>
      <c r="J261" s="14"/>
      <c r="K261" s="33"/>
    </row>
    <row r="262" spans="1:11" s="29" customFormat="1" x14ac:dyDescent="0.15">
      <c r="A262" s="14"/>
      <c r="B262" s="14"/>
      <c r="C262" s="27"/>
      <c r="D262" s="26"/>
      <c r="E262" s="27"/>
      <c r="F262" s="27"/>
      <c r="H262" s="30"/>
      <c r="J262" s="14"/>
      <c r="K262" s="33"/>
    </row>
    <row r="263" spans="1:11" s="29" customFormat="1" x14ac:dyDescent="0.15">
      <c r="A263" s="14"/>
      <c r="B263" s="14"/>
      <c r="C263" s="27"/>
      <c r="D263" s="26"/>
      <c r="E263" s="27"/>
      <c r="F263" s="27"/>
      <c r="H263" s="30"/>
      <c r="J263" s="14"/>
      <c r="K263" s="33"/>
    </row>
    <row r="264" spans="1:11" s="29" customFormat="1" x14ac:dyDescent="0.15">
      <c r="A264" s="14"/>
      <c r="B264" s="14"/>
      <c r="C264" s="27"/>
      <c r="D264" s="26"/>
      <c r="E264" s="27"/>
      <c r="F264" s="27"/>
      <c r="H264" s="30"/>
      <c r="J264" s="14"/>
      <c r="K264" s="33"/>
    </row>
    <row r="265" spans="1:11" s="29" customFormat="1" x14ac:dyDescent="0.15">
      <c r="A265" s="14"/>
      <c r="B265" s="14"/>
      <c r="C265" s="27"/>
      <c r="D265" s="26"/>
      <c r="E265" s="27"/>
      <c r="F265" s="27"/>
      <c r="H265" s="30"/>
      <c r="J265" s="14"/>
      <c r="K265" s="33"/>
    </row>
    <row r="266" spans="1:11" s="29" customFormat="1" x14ac:dyDescent="0.15">
      <c r="A266" s="14"/>
      <c r="B266" s="14"/>
      <c r="C266" s="27"/>
      <c r="D266" s="26"/>
      <c r="E266" s="27"/>
      <c r="F266" s="27"/>
      <c r="H266" s="30"/>
      <c r="J266" s="14"/>
      <c r="K266" s="33"/>
    </row>
    <row r="267" spans="1:11" s="29" customFormat="1" x14ac:dyDescent="0.15">
      <c r="A267" s="14"/>
      <c r="B267" s="14"/>
      <c r="C267" s="27"/>
      <c r="D267" s="26"/>
      <c r="E267" s="27"/>
      <c r="F267" s="27"/>
      <c r="H267" s="30"/>
      <c r="J267" s="14"/>
      <c r="K267" s="33"/>
    </row>
    <row r="268" spans="1:11" s="29" customFormat="1" x14ac:dyDescent="0.15">
      <c r="A268" s="14"/>
      <c r="B268" s="14"/>
      <c r="C268" s="27"/>
      <c r="D268" s="26"/>
      <c r="E268" s="27"/>
      <c r="F268" s="27"/>
      <c r="H268" s="30"/>
      <c r="J268" s="14"/>
      <c r="K268" s="33"/>
    </row>
    <row r="269" spans="1:11" s="29" customFormat="1" x14ac:dyDescent="0.15">
      <c r="A269" s="14"/>
      <c r="B269" s="14"/>
      <c r="C269" s="27"/>
      <c r="D269" s="26"/>
      <c r="E269" s="27"/>
      <c r="F269" s="27"/>
      <c r="H269" s="30"/>
      <c r="J269" s="14"/>
      <c r="K269" s="33"/>
    </row>
    <row r="270" spans="1:11" s="29" customFormat="1" x14ac:dyDescent="0.15">
      <c r="A270" s="14"/>
      <c r="B270" s="14"/>
      <c r="C270" s="27"/>
      <c r="D270" s="26"/>
      <c r="E270" s="27"/>
      <c r="F270" s="27"/>
      <c r="H270" s="30"/>
      <c r="J270" s="14"/>
      <c r="K270" s="33"/>
    </row>
    <row r="271" spans="1:11" s="29" customFormat="1" x14ac:dyDescent="0.15">
      <c r="A271" s="14"/>
      <c r="B271" s="14"/>
      <c r="C271" s="27"/>
      <c r="D271" s="26"/>
      <c r="E271" s="27"/>
      <c r="F271" s="27"/>
      <c r="H271" s="30"/>
      <c r="J271" s="14"/>
      <c r="K271" s="33"/>
    </row>
    <row r="272" spans="1:11" s="29" customFormat="1" x14ac:dyDescent="0.15">
      <c r="A272" s="14"/>
      <c r="B272" s="14"/>
      <c r="C272" s="27"/>
      <c r="D272" s="26"/>
      <c r="E272" s="27"/>
      <c r="F272" s="27"/>
      <c r="H272" s="30"/>
      <c r="J272" s="14"/>
      <c r="K272" s="33"/>
    </row>
    <row r="273" spans="1:11" s="29" customFormat="1" x14ac:dyDescent="0.15">
      <c r="A273" s="14"/>
      <c r="B273" s="14"/>
      <c r="C273" s="27"/>
      <c r="D273" s="26"/>
      <c r="E273" s="27"/>
      <c r="F273" s="27"/>
      <c r="H273" s="30"/>
      <c r="J273" s="14"/>
      <c r="K273" s="33"/>
    </row>
    <row r="274" spans="1:11" s="29" customFormat="1" x14ac:dyDescent="0.15">
      <c r="A274" s="14"/>
      <c r="B274" s="14"/>
      <c r="C274" s="27"/>
      <c r="D274" s="26"/>
      <c r="E274" s="27"/>
      <c r="F274" s="27"/>
      <c r="H274" s="30"/>
      <c r="J274" s="14"/>
      <c r="K274" s="33"/>
    </row>
    <row r="275" spans="1:11" s="29" customFormat="1" x14ac:dyDescent="0.15">
      <c r="A275" s="14"/>
      <c r="B275" s="14"/>
      <c r="C275" s="27"/>
      <c r="D275" s="26"/>
      <c r="E275" s="27"/>
      <c r="F275" s="27"/>
      <c r="H275" s="30"/>
      <c r="J275" s="14"/>
      <c r="K275" s="33"/>
    </row>
    <row r="276" spans="1:11" s="29" customFormat="1" x14ac:dyDescent="0.15">
      <c r="A276" s="14"/>
      <c r="B276" s="14"/>
      <c r="C276" s="27"/>
      <c r="D276" s="26"/>
      <c r="E276" s="27"/>
      <c r="F276" s="27"/>
      <c r="H276" s="30"/>
      <c r="J276" s="14"/>
      <c r="K276" s="33"/>
    </row>
    <row r="277" spans="1:11" s="29" customFormat="1" x14ac:dyDescent="0.15">
      <c r="A277" s="14"/>
      <c r="B277" s="14"/>
      <c r="C277" s="27"/>
      <c r="D277" s="26"/>
      <c r="E277" s="27"/>
      <c r="F277" s="27"/>
      <c r="H277" s="30"/>
      <c r="J277" s="14"/>
      <c r="K277" s="33"/>
    </row>
    <row r="278" spans="1:11" s="29" customFormat="1" x14ac:dyDescent="0.15">
      <c r="A278" s="14"/>
      <c r="B278" s="14"/>
      <c r="C278" s="27"/>
      <c r="D278" s="26"/>
      <c r="E278" s="27"/>
      <c r="F278" s="27"/>
      <c r="H278" s="30"/>
      <c r="J278" s="14"/>
      <c r="K278" s="33"/>
    </row>
    <row r="279" spans="1:11" s="29" customFormat="1" x14ac:dyDescent="0.15">
      <c r="A279" s="14"/>
      <c r="B279" s="14"/>
      <c r="C279" s="27"/>
      <c r="D279" s="26"/>
      <c r="E279" s="27"/>
      <c r="F279" s="27"/>
      <c r="H279" s="30"/>
      <c r="J279" s="14"/>
      <c r="K279" s="33"/>
    </row>
    <row r="280" spans="1:11" s="29" customFormat="1" x14ac:dyDescent="0.15">
      <c r="A280" s="14"/>
      <c r="B280" s="14"/>
      <c r="C280" s="27"/>
      <c r="D280" s="26"/>
      <c r="E280" s="27"/>
      <c r="F280" s="27"/>
      <c r="H280" s="30"/>
      <c r="J280" s="14"/>
      <c r="K280" s="33"/>
    </row>
    <row r="281" spans="1:11" s="29" customFormat="1" x14ac:dyDescent="0.15">
      <c r="A281" s="14"/>
      <c r="B281" s="14"/>
      <c r="C281" s="27"/>
      <c r="D281" s="26"/>
      <c r="E281" s="27"/>
      <c r="F281" s="27"/>
      <c r="H281" s="30"/>
      <c r="J281" s="14"/>
      <c r="K281" s="33"/>
    </row>
    <row r="282" spans="1:11" s="29" customFormat="1" x14ac:dyDescent="0.15">
      <c r="A282" s="14"/>
      <c r="B282" s="14"/>
      <c r="C282" s="27"/>
      <c r="D282" s="26"/>
      <c r="E282" s="27"/>
      <c r="F282" s="27"/>
      <c r="H282" s="30"/>
      <c r="J282" s="14"/>
      <c r="K282" s="33"/>
    </row>
    <row r="283" spans="1:11" s="29" customFormat="1" x14ac:dyDescent="0.15">
      <c r="A283" s="14"/>
      <c r="B283" s="14"/>
      <c r="C283" s="27"/>
      <c r="D283" s="26"/>
      <c r="E283" s="27"/>
      <c r="F283" s="27"/>
      <c r="H283" s="30"/>
      <c r="J283" s="14"/>
      <c r="K283" s="33"/>
    </row>
    <row r="284" spans="1:11" s="29" customFormat="1" x14ac:dyDescent="0.15">
      <c r="A284" s="14"/>
      <c r="B284" s="14"/>
      <c r="C284" s="27"/>
      <c r="D284" s="26"/>
      <c r="E284" s="27"/>
      <c r="F284" s="27"/>
      <c r="H284" s="30"/>
      <c r="J284" s="14"/>
      <c r="K284" s="33"/>
    </row>
    <row r="285" spans="1:11" s="29" customFormat="1" x14ac:dyDescent="0.15">
      <c r="A285" s="14"/>
      <c r="B285" s="14"/>
      <c r="C285" s="27"/>
      <c r="D285" s="26"/>
      <c r="E285" s="27"/>
      <c r="F285" s="27"/>
      <c r="H285" s="30"/>
      <c r="J285" s="14"/>
      <c r="K285" s="33"/>
    </row>
    <row r="286" spans="1:11" s="29" customFormat="1" x14ac:dyDescent="0.15">
      <c r="A286" s="14"/>
      <c r="B286" s="14"/>
      <c r="C286" s="27"/>
      <c r="D286" s="26"/>
      <c r="E286" s="27"/>
      <c r="F286" s="27"/>
      <c r="H286" s="30"/>
      <c r="J286" s="14"/>
      <c r="K286" s="33"/>
    </row>
    <row r="287" spans="1:11" s="29" customFormat="1" x14ac:dyDescent="0.15">
      <c r="A287" s="14"/>
      <c r="B287" s="14"/>
      <c r="C287" s="27"/>
      <c r="D287" s="26"/>
      <c r="E287" s="27"/>
      <c r="F287" s="27"/>
      <c r="H287" s="30"/>
      <c r="J287" s="14"/>
      <c r="K287" s="33"/>
    </row>
    <row r="288" spans="1:11" s="29" customFormat="1" x14ac:dyDescent="0.15">
      <c r="A288" s="14"/>
      <c r="B288" s="14"/>
      <c r="C288" s="27"/>
      <c r="D288" s="26"/>
      <c r="E288" s="27"/>
      <c r="F288" s="27"/>
      <c r="H288" s="30"/>
      <c r="J288" s="14"/>
      <c r="K288" s="33"/>
    </row>
    <row r="289" spans="1:11" s="29" customFormat="1" x14ac:dyDescent="0.15">
      <c r="A289" s="14"/>
      <c r="B289" s="14"/>
      <c r="C289" s="27"/>
      <c r="D289" s="26"/>
      <c r="E289" s="27"/>
      <c r="F289" s="27"/>
      <c r="H289" s="30"/>
      <c r="J289" s="14"/>
      <c r="K289" s="33"/>
    </row>
    <row r="290" spans="1:11" s="29" customFormat="1" x14ac:dyDescent="0.15">
      <c r="A290" s="14"/>
      <c r="B290" s="14"/>
      <c r="C290" s="27"/>
      <c r="D290" s="26"/>
      <c r="E290" s="27"/>
      <c r="F290" s="27"/>
      <c r="H290" s="30"/>
      <c r="J290" s="14"/>
      <c r="K290" s="33"/>
    </row>
    <row r="291" spans="1:11" s="29" customFormat="1" x14ac:dyDescent="0.15">
      <c r="A291" s="14"/>
      <c r="B291" s="14"/>
      <c r="C291" s="27"/>
      <c r="D291" s="26"/>
      <c r="E291" s="27"/>
      <c r="F291" s="27"/>
      <c r="H291" s="30"/>
      <c r="J291" s="14"/>
      <c r="K291" s="33"/>
    </row>
    <row r="292" spans="1:11" s="29" customFormat="1" x14ac:dyDescent="0.15">
      <c r="A292" s="14"/>
      <c r="B292" s="14"/>
      <c r="C292" s="27"/>
      <c r="D292" s="26"/>
      <c r="E292" s="27"/>
      <c r="F292" s="27"/>
      <c r="H292" s="30"/>
      <c r="J292" s="14"/>
      <c r="K292" s="33"/>
    </row>
    <row r="293" spans="1:11" s="29" customFormat="1" x14ac:dyDescent="0.15">
      <c r="A293" s="14"/>
      <c r="B293" s="14"/>
      <c r="C293" s="27"/>
      <c r="D293" s="26"/>
      <c r="E293" s="27"/>
      <c r="F293" s="27"/>
      <c r="H293" s="30"/>
      <c r="J293" s="14"/>
      <c r="K293" s="33"/>
    </row>
    <row r="294" spans="1:11" s="29" customFormat="1" x14ac:dyDescent="0.15">
      <c r="A294" s="14"/>
      <c r="B294" s="14"/>
      <c r="C294" s="27"/>
      <c r="D294" s="26"/>
      <c r="E294" s="27"/>
      <c r="F294" s="27"/>
      <c r="H294" s="30"/>
      <c r="J294" s="14"/>
      <c r="K294" s="33"/>
    </row>
    <row r="295" spans="1:11" s="29" customFormat="1" x14ac:dyDescent="0.15">
      <c r="A295" s="14"/>
      <c r="B295" s="14"/>
      <c r="C295" s="27"/>
      <c r="D295" s="26"/>
      <c r="E295" s="27"/>
      <c r="F295" s="27"/>
      <c r="H295" s="30"/>
      <c r="J295" s="14"/>
      <c r="K295" s="33"/>
    </row>
  </sheetData>
  <autoFilter ref="A2:K163" xr:uid="{C6641D83-F917-41F6-A0B8-A452D69ACC5E}"/>
  <sortState xmlns:xlrd2="http://schemas.microsoft.com/office/spreadsheetml/2017/richdata2" ref="A3:K163">
    <sortCondition descending="1" ref="G3:G163"/>
    <sortCondition descending="1" ref="H3:H163"/>
    <sortCondition ref="B3:B16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248-33DE-4EC5-9E86-48EC1EE5A530}">
  <dimension ref="A1:K14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1409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>ROW()-2</f>
        <v>1</v>
      </c>
      <c r="B3" s="22" t="s">
        <v>302</v>
      </c>
      <c r="C3" s="24" t="s">
        <v>303</v>
      </c>
      <c r="D3" s="23">
        <v>9</v>
      </c>
      <c r="E3" s="24" t="s">
        <v>1386</v>
      </c>
      <c r="F3" s="24" t="s">
        <v>1391</v>
      </c>
      <c r="G3" s="22">
        <v>1232</v>
      </c>
      <c r="H3" s="22">
        <v>1232</v>
      </c>
      <c r="I3" s="22">
        <v>0</v>
      </c>
      <c r="J3" s="22">
        <v>0</v>
      </c>
      <c r="K3" s="32">
        <v>0</v>
      </c>
    </row>
    <row r="4" spans="1:11" s="25" customFormat="1" ht="11.25" x14ac:dyDescent="0.15">
      <c r="A4" s="22">
        <f>ROW()-2</f>
        <v>2</v>
      </c>
      <c r="B4" s="22" t="s">
        <v>1110</v>
      </c>
      <c r="C4" s="24" t="s">
        <v>1111</v>
      </c>
      <c r="D4" s="23">
        <v>9</v>
      </c>
      <c r="E4" s="24" t="s">
        <v>1386</v>
      </c>
      <c r="F4" s="24" t="s">
        <v>1391</v>
      </c>
      <c r="G4" s="22">
        <v>1173</v>
      </c>
      <c r="H4" s="22">
        <v>1173</v>
      </c>
      <c r="I4" s="22">
        <v>0</v>
      </c>
      <c r="J4" s="22">
        <v>0</v>
      </c>
      <c r="K4" s="32">
        <v>1060</v>
      </c>
    </row>
    <row r="5" spans="1:11" s="25" customFormat="1" ht="11.25" x14ac:dyDescent="0.15">
      <c r="A5" s="22">
        <f>ROW()-2</f>
        <v>3</v>
      </c>
      <c r="B5" s="22" t="s">
        <v>99</v>
      </c>
      <c r="C5" s="24" t="s">
        <v>100</v>
      </c>
      <c r="D5" s="23">
        <v>9</v>
      </c>
      <c r="E5" s="24" t="s">
        <v>1386</v>
      </c>
      <c r="F5" s="24" t="s">
        <v>1391</v>
      </c>
      <c r="G5" s="22">
        <v>727</v>
      </c>
      <c r="H5" s="22">
        <v>727</v>
      </c>
      <c r="I5" s="22">
        <v>0</v>
      </c>
      <c r="J5" s="22">
        <v>0</v>
      </c>
      <c r="K5" s="32">
        <v>0</v>
      </c>
    </row>
    <row r="6" spans="1:11" x14ac:dyDescent="0.15">
      <c r="F6" s="27"/>
    </row>
    <row r="7" spans="1:11" x14ac:dyDescent="0.15">
      <c r="F7" s="27"/>
    </row>
    <row r="8" spans="1:11" x14ac:dyDescent="0.15">
      <c r="F8" s="27"/>
    </row>
    <row r="9" spans="1:11" x14ac:dyDescent="0.15">
      <c r="F9" s="27"/>
    </row>
    <row r="10" spans="1:11" x14ac:dyDescent="0.15">
      <c r="F10" s="27"/>
    </row>
    <row r="11" spans="1:11" x14ac:dyDescent="0.15">
      <c r="F11" s="27"/>
    </row>
    <row r="12" spans="1:11" x14ac:dyDescent="0.15">
      <c r="F12" s="27"/>
    </row>
    <row r="13" spans="1:11" x14ac:dyDescent="0.15">
      <c r="F13" s="27"/>
    </row>
    <row r="14" spans="1:11" x14ac:dyDescent="0.15">
      <c r="F14" s="27"/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1:11" x14ac:dyDescent="0.15">
      <c r="F81" s="27"/>
    </row>
    <row r="82" spans="1:11" x14ac:dyDescent="0.15">
      <c r="F82" s="27"/>
    </row>
    <row r="83" spans="1:11" s="29" customFormat="1" x14ac:dyDescent="0.15">
      <c r="A83" s="14"/>
      <c r="B83" s="14"/>
      <c r="C83" s="27"/>
      <c r="D83" s="26"/>
      <c r="E83" s="27"/>
      <c r="F83" s="27"/>
      <c r="H83" s="30"/>
      <c r="J83" s="14"/>
      <c r="K83" s="33"/>
    </row>
    <row r="84" spans="1:11" s="29" customFormat="1" x14ac:dyDescent="0.15">
      <c r="A84" s="14"/>
      <c r="B84" s="14"/>
      <c r="C84" s="27"/>
      <c r="D84" s="26"/>
      <c r="E84" s="27"/>
      <c r="F84" s="27"/>
      <c r="H84" s="30"/>
      <c r="J84" s="14"/>
      <c r="K84" s="33"/>
    </row>
    <row r="85" spans="1:11" s="29" customFormat="1" x14ac:dyDescent="0.15">
      <c r="A85" s="14"/>
      <c r="B85" s="14"/>
      <c r="C85" s="27"/>
      <c r="D85" s="26"/>
      <c r="E85" s="27"/>
      <c r="F85" s="27"/>
      <c r="H85" s="30"/>
      <c r="J85" s="14"/>
      <c r="K85" s="33"/>
    </row>
    <row r="86" spans="1:11" s="29" customFormat="1" x14ac:dyDescent="0.15">
      <c r="A86" s="14"/>
      <c r="B86" s="14"/>
      <c r="C86" s="27"/>
      <c r="D86" s="26"/>
      <c r="E86" s="27"/>
      <c r="F86" s="27"/>
      <c r="H86" s="30"/>
      <c r="J86" s="14"/>
      <c r="K86" s="33"/>
    </row>
    <row r="87" spans="1:11" s="29" customFormat="1" x14ac:dyDescent="0.15">
      <c r="A87" s="14"/>
      <c r="B87" s="14"/>
      <c r="C87" s="27"/>
      <c r="D87" s="26"/>
      <c r="E87" s="27"/>
      <c r="F87" s="27"/>
      <c r="H87" s="30"/>
      <c r="J87" s="14"/>
      <c r="K87" s="33"/>
    </row>
    <row r="88" spans="1:11" s="29" customFormat="1" x14ac:dyDescent="0.15">
      <c r="A88" s="14"/>
      <c r="B88" s="14"/>
      <c r="C88" s="27"/>
      <c r="D88" s="26"/>
      <c r="E88" s="27"/>
      <c r="F88" s="27"/>
      <c r="H88" s="30"/>
      <c r="J88" s="14"/>
      <c r="K88" s="33"/>
    </row>
    <row r="89" spans="1:11" s="29" customFormat="1" x14ac:dyDescent="0.15">
      <c r="A89" s="14"/>
      <c r="B89" s="14"/>
      <c r="C89" s="27"/>
      <c r="D89" s="26"/>
      <c r="E89" s="27"/>
      <c r="F89" s="27"/>
      <c r="H89" s="30"/>
      <c r="J89" s="14"/>
      <c r="K89" s="33"/>
    </row>
    <row r="90" spans="1:11" s="29" customFormat="1" x14ac:dyDescent="0.15">
      <c r="A90" s="14"/>
      <c r="B90" s="14"/>
      <c r="C90" s="27"/>
      <c r="D90" s="26"/>
      <c r="E90" s="27"/>
      <c r="F90" s="27"/>
      <c r="H90" s="30"/>
      <c r="J90" s="14"/>
      <c r="K90" s="33"/>
    </row>
    <row r="91" spans="1:11" s="29" customFormat="1" x14ac:dyDescent="0.15">
      <c r="A91" s="14"/>
      <c r="B91" s="14"/>
      <c r="C91" s="27"/>
      <c r="D91" s="26"/>
      <c r="E91" s="27"/>
      <c r="F91" s="27"/>
      <c r="H91" s="30"/>
      <c r="J91" s="14"/>
      <c r="K91" s="33"/>
    </row>
    <row r="92" spans="1:11" s="29" customFormat="1" x14ac:dyDescent="0.15">
      <c r="A92" s="14"/>
      <c r="B92" s="14"/>
      <c r="C92" s="27"/>
      <c r="D92" s="26"/>
      <c r="E92" s="27"/>
      <c r="F92" s="27"/>
      <c r="H92" s="30"/>
      <c r="J92" s="14"/>
      <c r="K92" s="33"/>
    </row>
    <row r="93" spans="1:11" s="29" customFormat="1" x14ac:dyDescent="0.15">
      <c r="A93" s="14"/>
      <c r="B93" s="14"/>
      <c r="C93" s="27"/>
      <c r="D93" s="26"/>
      <c r="E93" s="27"/>
      <c r="F93" s="27"/>
      <c r="H93" s="30"/>
      <c r="J93" s="14"/>
      <c r="K93" s="33"/>
    </row>
    <row r="94" spans="1:11" s="29" customFormat="1" x14ac:dyDescent="0.15">
      <c r="A94" s="14"/>
      <c r="B94" s="14"/>
      <c r="C94" s="27"/>
      <c r="D94" s="26"/>
      <c r="E94" s="27"/>
      <c r="F94" s="27"/>
      <c r="H94" s="30"/>
      <c r="J94" s="14"/>
      <c r="K94" s="33"/>
    </row>
    <row r="95" spans="1:11" s="29" customFormat="1" x14ac:dyDescent="0.15">
      <c r="A95" s="14"/>
      <c r="B95" s="14"/>
      <c r="C95" s="27"/>
      <c r="D95" s="26"/>
      <c r="E95" s="27"/>
      <c r="F95" s="27"/>
      <c r="H95" s="30"/>
      <c r="J95" s="14"/>
      <c r="K95" s="33"/>
    </row>
    <row r="96" spans="1:11" s="29" customFormat="1" x14ac:dyDescent="0.15">
      <c r="A96" s="14"/>
      <c r="B96" s="14"/>
      <c r="C96" s="27"/>
      <c r="D96" s="26"/>
      <c r="E96" s="27"/>
      <c r="F96" s="27"/>
      <c r="H96" s="30"/>
      <c r="J96" s="14"/>
      <c r="K96" s="33"/>
    </row>
    <row r="97" spans="1:11" s="29" customFormat="1" x14ac:dyDescent="0.15">
      <c r="A97" s="14"/>
      <c r="B97" s="14"/>
      <c r="C97" s="27"/>
      <c r="D97" s="26"/>
      <c r="E97" s="27"/>
      <c r="F97" s="27"/>
      <c r="H97" s="30"/>
      <c r="J97" s="14"/>
      <c r="K97" s="33"/>
    </row>
    <row r="98" spans="1:11" s="29" customFormat="1" x14ac:dyDescent="0.15">
      <c r="A98" s="14"/>
      <c r="B98" s="14"/>
      <c r="C98" s="27"/>
      <c r="D98" s="26"/>
      <c r="E98" s="27"/>
      <c r="F98" s="27"/>
      <c r="H98" s="30"/>
      <c r="J98" s="14"/>
      <c r="K98" s="33"/>
    </row>
    <row r="99" spans="1:11" s="29" customFormat="1" x14ac:dyDescent="0.15">
      <c r="A99" s="14"/>
      <c r="B99" s="14"/>
      <c r="C99" s="27"/>
      <c r="D99" s="26"/>
      <c r="E99" s="27"/>
      <c r="F99" s="27"/>
      <c r="H99" s="30"/>
      <c r="J99" s="14"/>
      <c r="K99" s="33"/>
    </row>
    <row r="100" spans="1:11" s="29" customFormat="1" x14ac:dyDescent="0.15">
      <c r="A100" s="14"/>
      <c r="B100" s="14"/>
      <c r="C100" s="27"/>
      <c r="D100" s="26"/>
      <c r="E100" s="27"/>
      <c r="F100" s="27"/>
      <c r="H100" s="30"/>
      <c r="J100" s="14"/>
      <c r="K100" s="33"/>
    </row>
    <row r="101" spans="1:11" s="29" customFormat="1" x14ac:dyDescent="0.15">
      <c r="A101" s="14"/>
      <c r="B101" s="14"/>
      <c r="C101" s="27"/>
      <c r="D101" s="26"/>
      <c r="E101" s="27"/>
      <c r="F101" s="27"/>
      <c r="H101" s="30"/>
      <c r="J101" s="14"/>
      <c r="K101" s="33"/>
    </row>
    <row r="102" spans="1:11" s="29" customFormat="1" x14ac:dyDescent="0.15">
      <c r="A102" s="14"/>
      <c r="B102" s="14"/>
      <c r="C102" s="27"/>
      <c r="D102" s="26"/>
      <c r="E102" s="27"/>
      <c r="F102" s="27"/>
      <c r="H102" s="30"/>
      <c r="J102" s="14"/>
      <c r="K102" s="33"/>
    </row>
    <row r="103" spans="1:11" s="29" customFormat="1" x14ac:dyDescent="0.15">
      <c r="A103" s="14"/>
      <c r="B103" s="14"/>
      <c r="C103" s="27"/>
      <c r="D103" s="26"/>
      <c r="E103" s="27"/>
      <c r="F103" s="27"/>
      <c r="H103" s="30"/>
      <c r="J103" s="14"/>
      <c r="K103" s="33"/>
    </row>
    <row r="104" spans="1:11" s="29" customFormat="1" x14ac:dyDescent="0.15">
      <c r="A104" s="14"/>
      <c r="B104" s="14"/>
      <c r="C104" s="27"/>
      <c r="D104" s="26"/>
      <c r="E104" s="27"/>
      <c r="F104" s="27"/>
      <c r="H104" s="30"/>
      <c r="J104" s="14"/>
      <c r="K104" s="33"/>
    </row>
    <row r="105" spans="1:11" s="29" customFormat="1" x14ac:dyDescent="0.15">
      <c r="A105" s="14"/>
      <c r="B105" s="14"/>
      <c r="C105" s="27"/>
      <c r="D105" s="26"/>
      <c r="E105" s="27"/>
      <c r="F105" s="27"/>
      <c r="H105" s="30"/>
      <c r="J105" s="14"/>
      <c r="K105" s="33"/>
    </row>
    <row r="106" spans="1:11" s="29" customFormat="1" x14ac:dyDescent="0.15">
      <c r="A106" s="14"/>
      <c r="B106" s="14"/>
      <c r="C106" s="27"/>
      <c r="D106" s="26"/>
      <c r="E106" s="27"/>
      <c r="F106" s="27"/>
      <c r="H106" s="30"/>
      <c r="J106" s="14"/>
      <c r="K106" s="33"/>
    </row>
    <row r="107" spans="1:11" s="29" customFormat="1" x14ac:dyDescent="0.15">
      <c r="A107" s="14"/>
      <c r="B107" s="14"/>
      <c r="C107" s="27"/>
      <c r="D107" s="26"/>
      <c r="E107" s="27"/>
      <c r="F107" s="27"/>
      <c r="H107" s="30"/>
      <c r="J107" s="14"/>
      <c r="K107" s="33"/>
    </row>
    <row r="108" spans="1:11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</row>
    <row r="109" spans="1:11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</row>
    <row r="110" spans="1:11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</row>
    <row r="111" spans="1:11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</row>
    <row r="112" spans="1:11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</row>
    <row r="113" spans="1:11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</row>
    <row r="114" spans="1:11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</row>
    <row r="115" spans="1:11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</sheetData>
  <autoFilter ref="A2:K2" xr:uid="{6982157B-D98C-4CEA-8161-49A82491CB87}"/>
  <sortState xmlns:xlrd2="http://schemas.microsoft.com/office/spreadsheetml/2017/richdata2" ref="A3:K5">
    <sortCondition descending="1" ref="G3:G5"/>
    <sortCondition descending="1" ref="H3:H5"/>
    <sortCondition ref="B3:B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996C-83C2-45A6-A658-91553192094C}">
  <sheetPr>
    <pageSetUpPr fitToPage="1"/>
  </sheetPr>
  <dimension ref="A1:K26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1410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34" si="0">ROW()-2</f>
        <v>1</v>
      </c>
      <c r="B3" s="22" t="s">
        <v>36</v>
      </c>
      <c r="C3" s="24" t="s">
        <v>37</v>
      </c>
      <c r="D3" s="23">
        <v>9</v>
      </c>
      <c r="E3" s="24" t="s">
        <v>1386</v>
      </c>
      <c r="F3" s="24" t="s">
        <v>1391</v>
      </c>
      <c r="G3" s="22">
        <v>1921</v>
      </c>
      <c r="H3" s="22">
        <v>1921</v>
      </c>
      <c r="I3" s="22">
        <v>0</v>
      </c>
      <c r="J3" s="22">
        <v>0</v>
      </c>
      <c r="K3" s="32">
        <v>162107</v>
      </c>
    </row>
    <row r="4" spans="1:11" s="25" customFormat="1" ht="11.25" x14ac:dyDescent="0.15">
      <c r="A4" s="22">
        <f t="shared" si="0"/>
        <v>2</v>
      </c>
      <c r="B4" s="22" t="s">
        <v>819</v>
      </c>
      <c r="C4" s="24" t="s">
        <v>820</v>
      </c>
      <c r="D4" s="23">
        <v>9</v>
      </c>
      <c r="E4" s="24" t="s">
        <v>1386</v>
      </c>
      <c r="F4" s="24" t="s">
        <v>1391</v>
      </c>
      <c r="G4" s="22">
        <v>1858</v>
      </c>
      <c r="H4" s="22">
        <v>1858</v>
      </c>
      <c r="I4" s="22">
        <v>0</v>
      </c>
      <c r="J4" s="22">
        <v>0</v>
      </c>
      <c r="K4" s="32">
        <v>118120</v>
      </c>
    </row>
    <row r="5" spans="1:11" s="25" customFormat="1" ht="11.25" x14ac:dyDescent="0.15">
      <c r="A5" s="22">
        <f t="shared" si="0"/>
        <v>3</v>
      </c>
      <c r="B5" s="22" t="s">
        <v>15</v>
      </c>
      <c r="C5" s="24" t="s">
        <v>16</v>
      </c>
      <c r="D5" s="23">
        <v>9</v>
      </c>
      <c r="E5" s="24" t="s">
        <v>1386</v>
      </c>
      <c r="F5" s="24" t="s">
        <v>1391</v>
      </c>
      <c r="G5" s="22">
        <v>1846</v>
      </c>
      <c r="H5" s="22">
        <v>1846</v>
      </c>
      <c r="I5" s="22">
        <v>0</v>
      </c>
      <c r="J5" s="22">
        <v>0</v>
      </c>
      <c r="K5" s="32">
        <v>48999</v>
      </c>
    </row>
    <row r="6" spans="1:11" s="25" customFormat="1" ht="11.25" x14ac:dyDescent="0.15">
      <c r="A6" s="22">
        <f t="shared" si="0"/>
        <v>4</v>
      </c>
      <c r="B6" s="22" t="s">
        <v>647</v>
      </c>
      <c r="C6" s="24" t="s">
        <v>648</v>
      </c>
      <c r="D6" s="23">
        <v>9</v>
      </c>
      <c r="E6" s="24" t="s">
        <v>1386</v>
      </c>
      <c r="F6" s="24" t="s">
        <v>1391</v>
      </c>
      <c r="G6" s="22">
        <v>1818</v>
      </c>
      <c r="H6" s="22">
        <v>1818</v>
      </c>
      <c r="I6" s="22">
        <v>0</v>
      </c>
      <c r="J6" s="22">
        <v>0</v>
      </c>
      <c r="K6" s="32">
        <v>53010</v>
      </c>
    </row>
    <row r="7" spans="1:11" s="25" customFormat="1" ht="11.25" x14ac:dyDescent="0.15">
      <c r="A7" s="22">
        <f t="shared" si="0"/>
        <v>5</v>
      </c>
      <c r="B7" s="22" t="s">
        <v>453</v>
      </c>
      <c r="C7" s="24" t="s">
        <v>454</v>
      </c>
      <c r="D7" s="23">
        <v>9</v>
      </c>
      <c r="E7" s="24" t="s">
        <v>1386</v>
      </c>
      <c r="F7" s="24" t="s">
        <v>1391</v>
      </c>
      <c r="G7" s="22">
        <v>1787</v>
      </c>
      <c r="H7" s="22">
        <v>1787</v>
      </c>
      <c r="I7" s="22">
        <v>0</v>
      </c>
      <c r="J7" s="22">
        <v>0</v>
      </c>
      <c r="K7" s="32">
        <v>40979</v>
      </c>
    </row>
    <row r="8" spans="1:11" s="25" customFormat="1" ht="11.25" x14ac:dyDescent="0.15">
      <c r="A8" s="22">
        <f t="shared" si="0"/>
        <v>6</v>
      </c>
      <c r="B8" s="22" t="s">
        <v>631</v>
      </c>
      <c r="C8" s="24" t="s">
        <v>632</v>
      </c>
      <c r="D8" s="23">
        <v>9</v>
      </c>
      <c r="E8" s="24" t="s">
        <v>1386</v>
      </c>
      <c r="F8" s="24" t="s">
        <v>1391</v>
      </c>
      <c r="G8" s="22">
        <v>1781</v>
      </c>
      <c r="H8" s="22">
        <v>1781</v>
      </c>
      <c r="I8" s="22">
        <v>0</v>
      </c>
      <c r="J8" s="22">
        <v>0</v>
      </c>
      <c r="K8" s="32">
        <v>51545</v>
      </c>
    </row>
    <row r="9" spans="1:11" s="25" customFormat="1" ht="11.25" x14ac:dyDescent="0.15">
      <c r="A9" s="22">
        <f t="shared" si="0"/>
        <v>7</v>
      </c>
      <c r="B9" s="22" t="s">
        <v>893</v>
      </c>
      <c r="C9" s="24" t="s">
        <v>3111</v>
      </c>
      <c r="D9" s="23">
        <v>9</v>
      </c>
      <c r="E9" s="24" t="s">
        <v>1386</v>
      </c>
      <c r="F9" s="24" t="s">
        <v>1391</v>
      </c>
      <c r="G9" s="22">
        <v>1703</v>
      </c>
      <c r="H9" s="22">
        <v>1703</v>
      </c>
      <c r="I9" s="22">
        <v>0</v>
      </c>
      <c r="J9" s="22">
        <v>0</v>
      </c>
      <c r="K9" s="32">
        <v>26396</v>
      </c>
    </row>
    <row r="10" spans="1:11" s="25" customFormat="1" ht="11.25" x14ac:dyDescent="0.15">
      <c r="A10" s="22">
        <f t="shared" si="0"/>
        <v>8</v>
      </c>
      <c r="B10" s="22" t="s">
        <v>963</v>
      </c>
      <c r="C10" s="24" t="s">
        <v>964</v>
      </c>
      <c r="D10" s="23">
        <v>9</v>
      </c>
      <c r="E10" s="24" t="s">
        <v>1386</v>
      </c>
      <c r="F10" s="24" t="s">
        <v>1391</v>
      </c>
      <c r="G10" s="22">
        <v>1661</v>
      </c>
      <c r="H10" s="22">
        <v>1661</v>
      </c>
      <c r="I10" s="22">
        <v>0</v>
      </c>
      <c r="J10" s="22">
        <v>0</v>
      </c>
      <c r="K10" s="32">
        <v>44777</v>
      </c>
    </row>
    <row r="11" spans="1:11" s="25" customFormat="1" ht="11.25" x14ac:dyDescent="0.15">
      <c r="A11" s="22">
        <f t="shared" si="0"/>
        <v>9</v>
      </c>
      <c r="B11" s="22" t="s">
        <v>1180</v>
      </c>
      <c r="C11" s="24" t="s">
        <v>1181</v>
      </c>
      <c r="D11" s="23">
        <v>9</v>
      </c>
      <c r="E11" s="24" t="s">
        <v>1386</v>
      </c>
      <c r="F11" s="24" t="s">
        <v>1391</v>
      </c>
      <c r="G11" s="22">
        <v>1639</v>
      </c>
      <c r="H11" s="22">
        <v>1639</v>
      </c>
      <c r="I11" s="22">
        <v>0</v>
      </c>
      <c r="J11" s="22">
        <v>0</v>
      </c>
      <c r="K11" s="32">
        <v>46260</v>
      </c>
    </row>
    <row r="12" spans="1:11" s="25" customFormat="1" ht="11.25" x14ac:dyDescent="0.15">
      <c r="A12" s="22">
        <f t="shared" si="0"/>
        <v>10</v>
      </c>
      <c r="B12" s="22" t="s">
        <v>946</v>
      </c>
      <c r="C12" s="24" t="s">
        <v>3107</v>
      </c>
      <c r="D12" s="23">
        <v>9</v>
      </c>
      <c r="E12" s="24" t="s">
        <v>1386</v>
      </c>
      <c r="F12" s="24" t="s">
        <v>1391</v>
      </c>
      <c r="G12" s="22">
        <v>1623</v>
      </c>
      <c r="H12" s="22">
        <v>1623</v>
      </c>
      <c r="I12" s="22">
        <v>0</v>
      </c>
      <c r="J12" s="22">
        <v>0</v>
      </c>
      <c r="K12" s="32">
        <v>13307</v>
      </c>
    </row>
    <row r="13" spans="1:11" s="25" customFormat="1" ht="11.25" x14ac:dyDescent="0.15">
      <c r="A13" s="22">
        <f t="shared" si="0"/>
        <v>11</v>
      </c>
      <c r="B13" s="22" t="s">
        <v>511</v>
      </c>
      <c r="C13" s="24" t="s">
        <v>512</v>
      </c>
      <c r="D13" s="23">
        <v>9</v>
      </c>
      <c r="E13" s="24" t="s">
        <v>1386</v>
      </c>
      <c r="F13" s="24" t="s">
        <v>1391</v>
      </c>
      <c r="G13" s="22">
        <v>1615</v>
      </c>
      <c r="H13" s="22">
        <v>1615</v>
      </c>
      <c r="I13" s="22">
        <v>0</v>
      </c>
      <c r="J13" s="22">
        <v>0</v>
      </c>
      <c r="K13" s="32">
        <v>16444</v>
      </c>
    </row>
    <row r="14" spans="1:11" s="49" customFormat="1" ht="11.25" customHeight="1" x14ac:dyDescent="0.15">
      <c r="A14" s="22">
        <f t="shared" si="0"/>
        <v>12</v>
      </c>
      <c r="B14" s="43" t="s">
        <v>3095</v>
      </c>
      <c r="C14" s="43" t="s">
        <v>3103</v>
      </c>
      <c r="D14" s="43">
        <v>9</v>
      </c>
      <c r="E14" s="43" t="s">
        <v>2914</v>
      </c>
      <c r="F14" s="43" t="s">
        <v>1391</v>
      </c>
      <c r="G14" s="43">
        <v>1614</v>
      </c>
      <c r="H14" s="43">
        <v>1614</v>
      </c>
      <c r="I14" s="43">
        <v>0</v>
      </c>
      <c r="J14" s="43">
        <v>0</v>
      </c>
      <c r="K14" s="43">
        <v>22485</v>
      </c>
    </row>
    <row r="15" spans="1:11" s="25" customFormat="1" ht="11.25" x14ac:dyDescent="0.15">
      <c r="A15" s="22">
        <f t="shared" si="0"/>
        <v>13</v>
      </c>
      <c r="B15" s="22" t="s">
        <v>367</v>
      </c>
      <c r="C15" s="24" t="s">
        <v>368</v>
      </c>
      <c r="D15" s="23">
        <v>9</v>
      </c>
      <c r="E15" s="24" t="s">
        <v>1386</v>
      </c>
      <c r="F15" s="24" t="s">
        <v>1391</v>
      </c>
      <c r="G15" s="22">
        <v>1613</v>
      </c>
      <c r="H15" s="22">
        <v>1613</v>
      </c>
      <c r="I15" s="22">
        <v>0</v>
      </c>
      <c r="J15" s="22">
        <v>0</v>
      </c>
      <c r="K15" s="32">
        <v>17575</v>
      </c>
    </row>
    <row r="16" spans="1:11" s="25" customFormat="1" ht="11.25" x14ac:dyDescent="0.15">
      <c r="A16" s="22">
        <f t="shared" si="0"/>
        <v>14</v>
      </c>
      <c r="B16" s="22" t="s">
        <v>571</v>
      </c>
      <c r="C16" s="24" t="s">
        <v>572</v>
      </c>
      <c r="D16" s="23">
        <v>9</v>
      </c>
      <c r="E16" s="24" t="s">
        <v>1386</v>
      </c>
      <c r="F16" s="24" t="s">
        <v>1391</v>
      </c>
      <c r="G16" s="22">
        <v>1613</v>
      </c>
      <c r="H16" s="22">
        <v>1613</v>
      </c>
      <c r="I16" s="22">
        <v>0</v>
      </c>
      <c r="J16" s="22">
        <v>0</v>
      </c>
      <c r="K16" s="32">
        <v>17370</v>
      </c>
    </row>
    <row r="17" spans="1:11" s="25" customFormat="1" ht="11.25" x14ac:dyDescent="0.15">
      <c r="A17" s="22">
        <f t="shared" si="0"/>
        <v>15</v>
      </c>
      <c r="B17" s="22" t="s">
        <v>347</v>
      </c>
      <c r="C17" s="24" t="s">
        <v>348</v>
      </c>
      <c r="D17" s="23">
        <v>9</v>
      </c>
      <c r="E17" s="24" t="s">
        <v>1386</v>
      </c>
      <c r="F17" s="24" t="s">
        <v>1391</v>
      </c>
      <c r="G17" s="22">
        <v>1587</v>
      </c>
      <c r="H17" s="22">
        <v>1587</v>
      </c>
      <c r="I17" s="22">
        <v>0</v>
      </c>
      <c r="J17" s="22">
        <v>0</v>
      </c>
      <c r="K17" s="32">
        <v>22566</v>
      </c>
    </row>
    <row r="18" spans="1:11" s="25" customFormat="1" ht="11.25" x14ac:dyDescent="0.15">
      <c r="A18" s="22">
        <f t="shared" si="0"/>
        <v>16</v>
      </c>
      <c r="B18" s="22" t="s">
        <v>21</v>
      </c>
      <c r="C18" s="24" t="s">
        <v>22</v>
      </c>
      <c r="D18" s="23">
        <v>9</v>
      </c>
      <c r="E18" s="24" t="s">
        <v>1386</v>
      </c>
      <c r="F18" s="24" t="s">
        <v>1391</v>
      </c>
      <c r="G18" s="22">
        <v>1585</v>
      </c>
      <c r="H18" s="22">
        <v>1585</v>
      </c>
      <c r="I18" s="22">
        <v>0</v>
      </c>
      <c r="J18" s="22">
        <v>0</v>
      </c>
      <c r="K18" s="32">
        <v>13720</v>
      </c>
    </row>
    <row r="19" spans="1:11" s="25" customFormat="1" ht="11.25" x14ac:dyDescent="0.15">
      <c r="A19" s="22">
        <f t="shared" si="0"/>
        <v>17</v>
      </c>
      <c r="B19" s="22" t="s">
        <v>75</v>
      </c>
      <c r="C19" s="24" t="s">
        <v>76</v>
      </c>
      <c r="D19" s="23">
        <v>9</v>
      </c>
      <c r="E19" s="24" t="s">
        <v>1386</v>
      </c>
      <c r="F19" s="24" t="s">
        <v>1391</v>
      </c>
      <c r="G19" s="22">
        <v>1585</v>
      </c>
      <c r="H19" s="22">
        <v>1585</v>
      </c>
      <c r="I19" s="22">
        <v>0</v>
      </c>
      <c r="J19" s="22">
        <v>0</v>
      </c>
      <c r="K19" s="32">
        <v>33296</v>
      </c>
    </row>
    <row r="20" spans="1:11" s="25" customFormat="1" ht="11.25" x14ac:dyDescent="0.15">
      <c r="A20" s="22">
        <f t="shared" si="0"/>
        <v>18</v>
      </c>
      <c r="B20" s="22" t="s">
        <v>935</v>
      </c>
      <c r="C20" s="24" t="s">
        <v>936</v>
      </c>
      <c r="D20" s="23">
        <v>9</v>
      </c>
      <c r="E20" s="24" t="s">
        <v>1386</v>
      </c>
      <c r="F20" s="24" t="s">
        <v>1391</v>
      </c>
      <c r="G20" s="22">
        <v>1522</v>
      </c>
      <c r="H20" s="22">
        <v>1522</v>
      </c>
      <c r="I20" s="22">
        <v>0</v>
      </c>
      <c r="J20" s="22">
        <v>0</v>
      </c>
      <c r="K20" s="32">
        <v>11263</v>
      </c>
    </row>
    <row r="21" spans="1:11" s="25" customFormat="1" ht="11.25" x14ac:dyDescent="0.15">
      <c r="A21" s="22">
        <f t="shared" si="0"/>
        <v>19</v>
      </c>
      <c r="B21" s="22" t="s">
        <v>1024</v>
      </c>
      <c r="C21" s="24" t="s">
        <v>1025</v>
      </c>
      <c r="D21" s="23">
        <v>9</v>
      </c>
      <c r="E21" s="24" t="s">
        <v>1386</v>
      </c>
      <c r="F21" s="24" t="s">
        <v>1391</v>
      </c>
      <c r="G21" s="22">
        <v>1519</v>
      </c>
      <c r="H21" s="22">
        <v>1519</v>
      </c>
      <c r="I21" s="22">
        <v>0</v>
      </c>
      <c r="J21" s="22">
        <v>0</v>
      </c>
      <c r="K21" s="32">
        <v>12796</v>
      </c>
    </row>
    <row r="22" spans="1:11" s="25" customFormat="1" ht="11.25" x14ac:dyDescent="0.15">
      <c r="A22" s="22">
        <f t="shared" si="0"/>
        <v>20</v>
      </c>
      <c r="B22" s="22" t="s">
        <v>198</v>
      </c>
      <c r="C22" s="24" t="s">
        <v>199</v>
      </c>
      <c r="D22" s="23">
        <v>9</v>
      </c>
      <c r="E22" s="24" t="s">
        <v>1386</v>
      </c>
      <c r="F22" s="24" t="s">
        <v>1391</v>
      </c>
      <c r="G22" s="22">
        <v>1506</v>
      </c>
      <c r="H22" s="22">
        <v>1506</v>
      </c>
      <c r="I22" s="22">
        <v>0</v>
      </c>
      <c r="J22" s="22">
        <v>0</v>
      </c>
      <c r="K22" s="32">
        <v>11326</v>
      </c>
    </row>
    <row r="23" spans="1:11" s="25" customFormat="1" ht="11.25" x14ac:dyDescent="0.15">
      <c r="A23" s="22">
        <f t="shared" si="0"/>
        <v>21</v>
      </c>
      <c r="B23" s="22" t="s">
        <v>965</v>
      </c>
      <c r="C23" s="24" t="s">
        <v>966</v>
      </c>
      <c r="D23" s="23">
        <v>9</v>
      </c>
      <c r="E23" s="24" t="s">
        <v>1386</v>
      </c>
      <c r="F23" s="24" t="s">
        <v>1391</v>
      </c>
      <c r="G23" s="22">
        <v>1502</v>
      </c>
      <c r="H23" s="22">
        <v>1502</v>
      </c>
      <c r="I23" s="22">
        <v>0</v>
      </c>
      <c r="J23" s="22">
        <v>0</v>
      </c>
      <c r="K23" s="32">
        <v>5838</v>
      </c>
    </row>
    <row r="24" spans="1:11" s="25" customFormat="1" ht="11.25" x14ac:dyDescent="0.15">
      <c r="A24" s="22">
        <f t="shared" si="0"/>
        <v>22</v>
      </c>
      <c r="B24" s="22" t="s">
        <v>895</v>
      </c>
      <c r="C24" s="24" t="s">
        <v>896</v>
      </c>
      <c r="D24" s="23">
        <v>9</v>
      </c>
      <c r="E24" s="24" t="s">
        <v>1386</v>
      </c>
      <c r="F24" s="24" t="s">
        <v>1391</v>
      </c>
      <c r="G24" s="22">
        <v>1493</v>
      </c>
      <c r="H24" s="22">
        <v>1493</v>
      </c>
      <c r="I24" s="22">
        <v>0</v>
      </c>
      <c r="J24" s="22">
        <v>0</v>
      </c>
      <c r="K24" s="32">
        <v>5638</v>
      </c>
    </row>
    <row r="25" spans="1:11" s="25" customFormat="1" ht="11.25" x14ac:dyDescent="0.15">
      <c r="A25" s="22">
        <f t="shared" si="0"/>
        <v>23</v>
      </c>
      <c r="B25" s="22" t="s">
        <v>218</v>
      </c>
      <c r="C25" s="24" t="s">
        <v>219</v>
      </c>
      <c r="D25" s="23">
        <v>9</v>
      </c>
      <c r="E25" s="24" t="s">
        <v>1386</v>
      </c>
      <c r="F25" s="24" t="s">
        <v>1391</v>
      </c>
      <c r="G25" s="22">
        <v>1490</v>
      </c>
      <c r="H25" s="22">
        <v>1490</v>
      </c>
      <c r="I25" s="22">
        <v>0</v>
      </c>
      <c r="J25" s="22">
        <v>0</v>
      </c>
      <c r="K25" s="32">
        <v>11154</v>
      </c>
    </row>
    <row r="26" spans="1:11" s="25" customFormat="1" ht="11.25" x14ac:dyDescent="0.15">
      <c r="A26" s="22">
        <f t="shared" si="0"/>
        <v>24</v>
      </c>
      <c r="B26" s="22" t="s">
        <v>913</v>
      </c>
      <c r="C26" s="24" t="s">
        <v>914</v>
      </c>
      <c r="D26" s="23">
        <v>9</v>
      </c>
      <c r="E26" s="24" t="s">
        <v>1386</v>
      </c>
      <c r="F26" s="24" t="s">
        <v>1391</v>
      </c>
      <c r="G26" s="22">
        <v>1478</v>
      </c>
      <c r="H26" s="22">
        <v>1478</v>
      </c>
      <c r="I26" s="22">
        <v>0</v>
      </c>
      <c r="J26" s="22">
        <v>0</v>
      </c>
      <c r="K26" s="32">
        <v>9839</v>
      </c>
    </row>
    <row r="27" spans="1:11" s="25" customFormat="1" ht="11.25" x14ac:dyDescent="0.15">
      <c r="A27" s="22">
        <f t="shared" si="0"/>
        <v>25</v>
      </c>
      <c r="B27" s="22" t="s">
        <v>868</v>
      </c>
      <c r="C27" s="24" t="s">
        <v>869</v>
      </c>
      <c r="D27" s="23">
        <v>9</v>
      </c>
      <c r="E27" s="24" t="s">
        <v>1386</v>
      </c>
      <c r="F27" s="24" t="s">
        <v>1391</v>
      </c>
      <c r="G27" s="22">
        <v>1474</v>
      </c>
      <c r="H27" s="22">
        <v>1474</v>
      </c>
      <c r="I27" s="22">
        <v>0</v>
      </c>
      <c r="J27" s="22">
        <v>0</v>
      </c>
      <c r="K27" s="32">
        <v>19360</v>
      </c>
    </row>
    <row r="28" spans="1:11" s="25" customFormat="1" ht="11.25" x14ac:dyDescent="0.15">
      <c r="A28" s="22">
        <f t="shared" si="0"/>
        <v>26</v>
      </c>
      <c r="B28" s="22" t="s">
        <v>531</v>
      </c>
      <c r="C28" s="24" t="s">
        <v>532</v>
      </c>
      <c r="D28" s="23">
        <v>9</v>
      </c>
      <c r="E28" s="24" t="s">
        <v>1386</v>
      </c>
      <c r="F28" s="24" t="s">
        <v>1391</v>
      </c>
      <c r="G28" s="22">
        <v>1464</v>
      </c>
      <c r="H28" s="22">
        <v>1464</v>
      </c>
      <c r="I28" s="22">
        <v>0</v>
      </c>
      <c r="J28" s="22">
        <v>0</v>
      </c>
      <c r="K28" s="32">
        <v>8478</v>
      </c>
    </row>
    <row r="29" spans="1:11" s="25" customFormat="1" ht="11.25" x14ac:dyDescent="0.15">
      <c r="A29" s="22">
        <f t="shared" si="0"/>
        <v>27</v>
      </c>
      <c r="B29" s="22" t="s">
        <v>540</v>
      </c>
      <c r="C29" s="24" t="s">
        <v>541</v>
      </c>
      <c r="D29" s="23">
        <v>9</v>
      </c>
      <c r="E29" s="24" t="s">
        <v>1386</v>
      </c>
      <c r="F29" s="24" t="s">
        <v>1391</v>
      </c>
      <c r="G29" s="22">
        <v>1454</v>
      </c>
      <c r="H29" s="22">
        <v>1454</v>
      </c>
      <c r="I29" s="22">
        <v>0</v>
      </c>
      <c r="J29" s="22">
        <v>0</v>
      </c>
      <c r="K29" s="32">
        <v>12808</v>
      </c>
    </row>
    <row r="30" spans="1:11" s="25" customFormat="1" ht="11.25" x14ac:dyDescent="0.15">
      <c r="A30" s="22">
        <f t="shared" si="0"/>
        <v>28</v>
      </c>
      <c r="B30" s="22" t="s">
        <v>517</v>
      </c>
      <c r="C30" s="24" t="s">
        <v>518</v>
      </c>
      <c r="D30" s="23">
        <v>9</v>
      </c>
      <c r="E30" s="24" t="s">
        <v>1386</v>
      </c>
      <c r="F30" s="24" t="s">
        <v>1391</v>
      </c>
      <c r="G30" s="22">
        <v>1422</v>
      </c>
      <c r="H30" s="22">
        <v>1422</v>
      </c>
      <c r="I30" s="22">
        <v>0</v>
      </c>
      <c r="J30" s="22">
        <v>0</v>
      </c>
      <c r="K30" s="32">
        <v>7036</v>
      </c>
    </row>
    <row r="31" spans="1:11" s="25" customFormat="1" ht="11.25" x14ac:dyDescent="0.15">
      <c r="A31" s="22">
        <f t="shared" si="0"/>
        <v>29</v>
      </c>
      <c r="B31" s="22" t="s">
        <v>1160</v>
      </c>
      <c r="C31" s="24" t="s">
        <v>1161</v>
      </c>
      <c r="D31" s="23">
        <v>9</v>
      </c>
      <c r="E31" s="24" t="s">
        <v>1386</v>
      </c>
      <c r="F31" s="24" t="s">
        <v>1391</v>
      </c>
      <c r="G31" s="22">
        <v>1422</v>
      </c>
      <c r="H31" s="22">
        <v>1422</v>
      </c>
      <c r="I31" s="22">
        <v>0</v>
      </c>
      <c r="J31" s="22">
        <v>0</v>
      </c>
      <c r="K31" s="32">
        <v>2259</v>
      </c>
    </row>
    <row r="32" spans="1:11" s="25" customFormat="1" ht="11.25" x14ac:dyDescent="0.15">
      <c r="A32" s="22">
        <f t="shared" si="0"/>
        <v>30</v>
      </c>
      <c r="B32" s="22" t="s">
        <v>1335</v>
      </c>
      <c r="C32" s="24" t="s">
        <v>1336</v>
      </c>
      <c r="D32" s="23">
        <v>9</v>
      </c>
      <c r="E32" s="24" t="s">
        <v>1386</v>
      </c>
      <c r="F32" s="24" t="s">
        <v>1391</v>
      </c>
      <c r="G32" s="22">
        <v>1420</v>
      </c>
      <c r="H32" s="22">
        <v>1420</v>
      </c>
      <c r="I32" s="22">
        <v>0</v>
      </c>
      <c r="J32" s="22">
        <v>0</v>
      </c>
      <c r="K32" s="32">
        <v>14290</v>
      </c>
    </row>
    <row r="33" spans="1:11" s="25" customFormat="1" ht="11.25" x14ac:dyDescent="0.15">
      <c r="A33" s="22">
        <f t="shared" si="0"/>
        <v>31</v>
      </c>
      <c r="B33" s="22" t="s">
        <v>2359</v>
      </c>
      <c r="C33" s="24" t="s">
        <v>2374</v>
      </c>
      <c r="D33" s="23">
        <v>9</v>
      </c>
      <c r="E33" s="24" t="s">
        <v>2410</v>
      </c>
      <c r="F33" s="24" t="s">
        <v>2412</v>
      </c>
      <c r="G33" s="22">
        <v>1409</v>
      </c>
      <c r="H33" s="22">
        <v>1409</v>
      </c>
      <c r="I33" s="22">
        <v>0</v>
      </c>
      <c r="J33" s="22">
        <v>0</v>
      </c>
      <c r="K33" s="32">
        <v>6869</v>
      </c>
    </row>
    <row r="34" spans="1:11" s="25" customFormat="1" ht="11.25" x14ac:dyDescent="0.15">
      <c r="A34" s="22">
        <f t="shared" si="0"/>
        <v>32</v>
      </c>
      <c r="B34" s="22" t="s">
        <v>1211</v>
      </c>
      <c r="C34" s="24" t="s">
        <v>1212</v>
      </c>
      <c r="D34" s="23">
        <v>9</v>
      </c>
      <c r="E34" s="24" t="s">
        <v>1386</v>
      </c>
      <c r="F34" s="24" t="s">
        <v>1391</v>
      </c>
      <c r="G34" s="22">
        <v>1404</v>
      </c>
      <c r="H34" s="22">
        <v>1404</v>
      </c>
      <c r="I34" s="22">
        <v>0</v>
      </c>
      <c r="J34" s="22">
        <v>0</v>
      </c>
      <c r="K34" s="32">
        <v>10173</v>
      </c>
    </row>
    <row r="35" spans="1:11" s="25" customFormat="1" ht="11.25" x14ac:dyDescent="0.15">
      <c r="A35" s="22">
        <f t="shared" ref="A35:A66" si="1">ROW()-2</f>
        <v>33</v>
      </c>
      <c r="B35" s="22" t="s">
        <v>580</v>
      </c>
      <c r="C35" s="24" t="s">
        <v>581</v>
      </c>
      <c r="D35" s="23">
        <v>9</v>
      </c>
      <c r="E35" s="24" t="s">
        <v>1386</v>
      </c>
      <c r="F35" s="24" t="s">
        <v>1391</v>
      </c>
      <c r="G35" s="22">
        <v>1392</v>
      </c>
      <c r="H35" s="22">
        <v>1392</v>
      </c>
      <c r="I35" s="22">
        <v>0</v>
      </c>
      <c r="J35" s="22">
        <v>0</v>
      </c>
      <c r="K35" s="32">
        <v>6736</v>
      </c>
    </row>
    <row r="36" spans="1:11" s="25" customFormat="1" ht="11.25" x14ac:dyDescent="0.15">
      <c r="A36" s="22">
        <f t="shared" si="1"/>
        <v>34</v>
      </c>
      <c r="B36" s="22" t="s">
        <v>111</v>
      </c>
      <c r="C36" s="24" t="s">
        <v>112</v>
      </c>
      <c r="D36" s="23">
        <v>9</v>
      </c>
      <c r="E36" s="24" t="s">
        <v>1386</v>
      </c>
      <c r="F36" s="24" t="s">
        <v>1391</v>
      </c>
      <c r="G36" s="22">
        <v>1388</v>
      </c>
      <c r="H36" s="22">
        <v>1388</v>
      </c>
      <c r="I36" s="22">
        <v>0</v>
      </c>
      <c r="J36" s="22">
        <v>0</v>
      </c>
      <c r="K36" s="32">
        <v>4227</v>
      </c>
    </row>
    <row r="37" spans="1:11" s="25" customFormat="1" ht="11.25" x14ac:dyDescent="0.15">
      <c r="A37" s="22">
        <f t="shared" si="1"/>
        <v>35</v>
      </c>
      <c r="B37" s="22" t="s">
        <v>424</v>
      </c>
      <c r="C37" s="24" t="s">
        <v>425</v>
      </c>
      <c r="D37" s="23">
        <v>9</v>
      </c>
      <c r="E37" s="24" t="s">
        <v>1386</v>
      </c>
      <c r="F37" s="24" t="s">
        <v>1391</v>
      </c>
      <c r="G37" s="22">
        <v>1388</v>
      </c>
      <c r="H37" s="22">
        <v>1388</v>
      </c>
      <c r="I37" s="22">
        <v>0</v>
      </c>
      <c r="J37" s="22">
        <v>0</v>
      </c>
      <c r="K37" s="32">
        <v>2502</v>
      </c>
    </row>
    <row r="38" spans="1:11" s="25" customFormat="1" ht="11.25" x14ac:dyDescent="0.15">
      <c r="A38" s="22">
        <f t="shared" si="1"/>
        <v>36</v>
      </c>
      <c r="B38" s="22" t="s">
        <v>232</v>
      </c>
      <c r="C38" s="24" t="s">
        <v>233</v>
      </c>
      <c r="D38" s="23">
        <v>9</v>
      </c>
      <c r="E38" s="24" t="s">
        <v>1386</v>
      </c>
      <c r="F38" s="24" t="s">
        <v>1391</v>
      </c>
      <c r="G38" s="22">
        <v>1377</v>
      </c>
      <c r="H38" s="22">
        <v>1377</v>
      </c>
      <c r="I38" s="22">
        <v>0</v>
      </c>
      <c r="J38" s="22">
        <v>0</v>
      </c>
      <c r="K38" s="32">
        <v>15640</v>
      </c>
    </row>
    <row r="39" spans="1:11" s="25" customFormat="1" ht="11.25" x14ac:dyDescent="0.15">
      <c r="A39" s="22">
        <f t="shared" si="1"/>
        <v>37</v>
      </c>
      <c r="B39" s="22" t="s">
        <v>665</v>
      </c>
      <c r="C39" s="24" t="s">
        <v>666</v>
      </c>
      <c r="D39" s="23">
        <v>9</v>
      </c>
      <c r="E39" s="24" t="s">
        <v>1386</v>
      </c>
      <c r="F39" s="24" t="s">
        <v>1391</v>
      </c>
      <c r="G39" s="22">
        <v>1369</v>
      </c>
      <c r="H39" s="22">
        <v>1369</v>
      </c>
      <c r="I39" s="22">
        <v>0</v>
      </c>
      <c r="J39" s="22">
        <v>0</v>
      </c>
      <c r="K39" s="32">
        <v>9599</v>
      </c>
    </row>
    <row r="40" spans="1:11" s="25" customFormat="1" ht="11.25" x14ac:dyDescent="0.15">
      <c r="A40" s="22">
        <f t="shared" si="1"/>
        <v>38</v>
      </c>
      <c r="B40" s="22" t="s">
        <v>809</v>
      </c>
      <c r="C40" s="24" t="s">
        <v>810</v>
      </c>
      <c r="D40" s="23">
        <v>9</v>
      </c>
      <c r="E40" s="24" t="s">
        <v>1386</v>
      </c>
      <c r="F40" s="24" t="s">
        <v>1391</v>
      </c>
      <c r="G40" s="22">
        <v>1367</v>
      </c>
      <c r="H40" s="22">
        <v>1367</v>
      </c>
      <c r="I40" s="22">
        <v>0</v>
      </c>
      <c r="J40" s="22">
        <v>0</v>
      </c>
      <c r="K40" s="32">
        <v>6873</v>
      </c>
    </row>
    <row r="41" spans="1:11" s="25" customFormat="1" ht="11.25" x14ac:dyDescent="0.15">
      <c r="A41" s="22">
        <f t="shared" si="1"/>
        <v>39</v>
      </c>
      <c r="B41" s="22" t="s">
        <v>597</v>
      </c>
      <c r="C41" s="24" t="s">
        <v>598</v>
      </c>
      <c r="D41" s="23">
        <v>9</v>
      </c>
      <c r="E41" s="24" t="s">
        <v>1386</v>
      </c>
      <c r="F41" s="24" t="s">
        <v>1391</v>
      </c>
      <c r="G41" s="22">
        <v>1363</v>
      </c>
      <c r="H41" s="22">
        <v>1363</v>
      </c>
      <c r="I41" s="22">
        <v>0</v>
      </c>
      <c r="J41" s="22">
        <v>0</v>
      </c>
      <c r="K41" s="32">
        <v>13113</v>
      </c>
    </row>
    <row r="42" spans="1:11" s="25" customFormat="1" ht="11.25" x14ac:dyDescent="0.15">
      <c r="A42" s="22">
        <f t="shared" si="1"/>
        <v>40</v>
      </c>
      <c r="B42" s="22" t="s">
        <v>1195</v>
      </c>
      <c r="C42" s="24" t="s">
        <v>1196</v>
      </c>
      <c r="D42" s="23">
        <v>9</v>
      </c>
      <c r="E42" s="24" t="s">
        <v>1386</v>
      </c>
      <c r="F42" s="24" t="s">
        <v>1391</v>
      </c>
      <c r="G42" s="22">
        <v>1360</v>
      </c>
      <c r="H42" s="22">
        <v>1360</v>
      </c>
      <c r="I42" s="22">
        <v>0</v>
      </c>
      <c r="J42" s="22">
        <v>0</v>
      </c>
      <c r="K42" s="32">
        <v>5499</v>
      </c>
    </row>
    <row r="43" spans="1:11" s="25" customFormat="1" ht="11.25" x14ac:dyDescent="0.15">
      <c r="A43" s="22">
        <f t="shared" si="1"/>
        <v>41</v>
      </c>
      <c r="B43" s="22" t="s">
        <v>610</v>
      </c>
      <c r="C43" s="24" t="s">
        <v>611</v>
      </c>
      <c r="D43" s="23">
        <v>9</v>
      </c>
      <c r="E43" s="24" t="s">
        <v>1386</v>
      </c>
      <c r="F43" s="24" t="s">
        <v>1391</v>
      </c>
      <c r="G43" s="22">
        <v>1346</v>
      </c>
      <c r="H43" s="22">
        <v>1346</v>
      </c>
      <c r="I43" s="22">
        <v>0</v>
      </c>
      <c r="J43" s="22">
        <v>0</v>
      </c>
      <c r="K43" s="32">
        <v>7633</v>
      </c>
    </row>
    <row r="44" spans="1:11" s="25" customFormat="1" ht="11.25" x14ac:dyDescent="0.15">
      <c r="A44" s="22">
        <f t="shared" si="1"/>
        <v>42</v>
      </c>
      <c r="B44" s="22" t="s">
        <v>650</v>
      </c>
      <c r="C44" s="24" t="s">
        <v>651</v>
      </c>
      <c r="D44" s="23">
        <v>9</v>
      </c>
      <c r="E44" s="24" t="s">
        <v>1386</v>
      </c>
      <c r="F44" s="24" t="s">
        <v>1391</v>
      </c>
      <c r="G44" s="22">
        <v>1343</v>
      </c>
      <c r="H44" s="22">
        <v>1343</v>
      </c>
      <c r="I44" s="22">
        <v>0</v>
      </c>
      <c r="J44" s="22">
        <v>0</v>
      </c>
      <c r="K44" s="32">
        <v>7284</v>
      </c>
    </row>
    <row r="45" spans="1:11" s="25" customFormat="1" ht="11.25" x14ac:dyDescent="0.15">
      <c r="A45" s="22">
        <f t="shared" si="1"/>
        <v>43</v>
      </c>
      <c r="B45" s="22" t="s">
        <v>719</v>
      </c>
      <c r="C45" s="24" t="s">
        <v>720</v>
      </c>
      <c r="D45" s="23">
        <v>9</v>
      </c>
      <c r="E45" s="24" t="s">
        <v>1386</v>
      </c>
      <c r="F45" s="24" t="s">
        <v>1391</v>
      </c>
      <c r="G45" s="22">
        <v>1341</v>
      </c>
      <c r="H45" s="22">
        <v>1341</v>
      </c>
      <c r="I45" s="22">
        <v>0</v>
      </c>
      <c r="J45" s="22">
        <v>0</v>
      </c>
      <c r="K45" s="32">
        <v>1212</v>
      </c>
    </row>
    <row r="46" spans="1:11" s="25" customFormat="1" ht="11.25" x14ac:dyDescent="0.15">
      <c r="A46" s="22">
        <f t="shared" si="1"/>
        <v>44</v>
      </c>
      <c r="B46" s="22" t="s">
        <v>813</v>
      </c>
      <c r="C46" s="24" t="s">
        <v>814</v>
      </c>
      <c r="D46" s="23">
        <v>9</v>
      </c>
      <c r="E46" s="24" t="s">
        <v>1386</v>
      </c>
      <c r="F46" s="24" t="s">
        <v>1391</v>
      </c>
      <c r="G46" s="22">
        <v>1326</v>
      </c>
      <c r="H46" s="22">
        <v>1326</v>
      </c>
      <c r="I46" s="22">
        <v>0</v>
      </c>
      <c r="J46" s="22">
        <v>0</v>
      </c>
      <c r="K46" s="32">
        <v>5970</v>
      </c>
    </row>
    <row r="47" spans="1:11" s="25" customFormat="1" ht="11.25" x14ac:dyDescent="0.15">
      <c r="A47" s="22">
        <f t="shared" si="1"/>
        <v>45</v>
      </c>
      <c r="B47" s="22" t="s">
        <v>1251</v>
      </c>
      <c r="C47" s="24" t="s">
        <v>1252</v>
      </c>
      <c r="D47" s="23">
        <v>9</v>
      </c>
      <c r="E47" s="24" t="s">
        <v>1386</v>
      </c>
      <c r="F47" s="24" t="s">
        <v>1391</v>
      </c>
      <c r="G47" s="22">
        <v>1309</v>
      </c>
      <c r="H47" s="22">
        <v>1216</v>
      </c>
      <c r="I47" s="22">
        <v>93</v>
      </c>
      <c r="J47" s="22">
        <v>0</v>
      </c>
      <c r="K47" s="32">
        <v>3597</v>
      </c>
    </row>
    <row r="48" spans="1:11" s="25" customFormat="1" ht="11.25" x14ac:dyDescent="0.15">
      <c r="A48" s="22">
        <f t="shared" si="1"/>
        <v>46</v>
      </c>
      <c r="B48" s="22" t="s">
        <v>1129</v>
      </c>
      <c r="C48" s="24" t="s">
        <v>1130</v>
      </c>
      <c r="D48" s="23">
        <v>9</v>
      </c>
      <c r="E48" s="24" t="s">
        <v>1386</v>
      </c>
      <c r="F48" s="24" t="s">
        <v>1391</v>
      </c>
      <c r="G48" s="22">
        <v>1305</v>
      </c>
      <c r="H48" s="22">
        <v>1305</v>
      </c>
      <c r="I48" s="22">
        <v>0</v>
      </c>
      <c r="J48" s="22">
        <v>0</v>
      </c>
      <c r="K48" s="32">
        <v>1799</v>
      </c>
    </row>
    <row r="49" spans="1:11" s="25" customFormat="1" ht="11.25" x14ac:dyDescent="0.15">
      <c r="A49" s="22">
        <f t="shared" si="1"/>
        <v>47</v>
      </c>
      <c r="B49" s="22" t="s">
        <v>882</v>
      </c>
      <c r="C49" s="24" t="s">
        <v>883</v>
      </c>
      <c r="D49" s="23">
        <v>9</v>
      </c>
      <c r="E49" s="24" t="s">
        <v>1386</v>
      </c>
      <c r="F49" s="24" t="s">
        <v>1391</v>
      </c>
      <c r="G49" s="22">
        <v>1302</v>
      </c>
      <c r="H49" s="22">
        <v>1302</v>
      </c>
      <c r="I49" s="22">
        <v>0</v>
      </c>
      <c r="J49" s="22">
        <v>0</v>
      </c>
      <c r="K49" s="32">
        <v>4050</v>
      </c>
    </row>
    <row r="50" spans="1:11" s="25" customFormat="1" ht="11.25" x14ac:dyDescent="0.15">
      <c r="A50" s="22">
        <f t="shared" si="1"/>
        <v>48</v>
      </c>
      <c r="B50" s="22" t="s">
        <v>1170</v>
      </c>
      <c r="C50" s="24" t="s">
        <v>1171</v>
      </c>
      <c r="D50" s="23">
        <v>9</v>
      </c>
      <c r="E50" s="24" t="s">
        <v>1386</v>
      </c>
      <c r="F50" s="24" t="s">
        <v>1391</v>
      </c>
      <c r="G50" s="22">
        <v>1296</v>
      </c>
      <c r="H50" s="22">
        <v>1296</v>
      </c>
      <c r="I50" s="22">
        <v>0</v>
      </c>
      <c r="J50" s="22">
        <v>0</v>
      </c>
      <c r="K50" s="32">
        <v>2770</v>
      </c>
    </row>
    <row r="51" spans="1:11" s="25" customFormat="1" ht="11.25" x14ac:dyDescent="0.15">
      <c r="A51" s="22">
        <f t="shared" si="1"/>
        <v>49</v>
      </c>
      <c r="B51" s="22" t="s">
        <v>1172</v>
      </c>
      <c r="C51" s="24" t="s">
        <v>1173</v>
      </c>
      <c r="D51" s="23">
        <v>9</v>
      </c>
      <c r="E51" s="24" t="s">
        <v>1386</v>
      </c>
      <c r="F51" s="24" t="s">
        <v>1391</v>
      </c>
      <c r="G51" s="22">
        <v>1280</v>
      </c>
      <c r="H51" s="22">
        <v>1280</v>
      </c>
      <c r="I51" s="22">
        <v>0</v>
      </c>
      <c r="J51" s="22">
        <v>0</v>
      </c>
      <c r="K51" s="32">
        <v>5359</v>
      </c>
    </row>
    <row r="52" spans="1:11" s="25" customFormat="1" ht="11.25" x14ac:dyDescent="0.15">
      <c r="A52" s="22">
        <f t="shared" si="1"/>
        <v>50</v>
      </c>
      <c r="B52" s="22" t="s">
        <v>941</v>
      </c>
      <c r="C52" s="24" t="s">
        <v>1894</v>
      </c>
      <c r="D52" s="23">
        <v>9</v>
      </c>
      <c r="E52" s="24" t="s">
        <v>1386</v>
      </c>
      <c r="F52" s="24" t="s">
        <v>1391</v>
      </c>
      <c r="G52" s="22">
        <v>1267</v>
      </c>
      <c r="H52" s="22">
        <v>1267</v>
      </c>
      <c r="I52" s="22">
        <v>0</v>
      </c>
      <c r="J52" s="22">
        <v>0</v>
      </c>
      <c r="K52" s="32">
        <v>2038</v>
      </c>
    </row>
    <row r="53" spans="1:11" s="25" customFormat="1" ht="11.25" x14ac:dyDescent="0.15">
      <c r="A53" s="22">
        <f t="shared" si="1"/>
        <v>51</v>
      </c>
      <c r="B53" s="22" t="s">
        <v>3058</v>
      </c>
      <c r="C53" s="24" t="s">
        <v>3059</v>
      </c>
      <c r="D53" s="23">
        <v>9</v>
      </c>
      <c r="E53" s="24" t="s">
        <v>3078</v>
      </c>
      <c r="F53" s="24" t="s">
        <v>1391</v>
      </c>
      <c r="G53" s="22">
        <v>1266</v>
      </c>
      <c r="H53" s="22">
        <v>1266</v>
      </c>
      <c r="I53" s="22">
        <v>0</v>
      </c>
      <c r="J53" s="22">
        <v>0</v>
      </c>
      <c r="K53" s="32">
        <v>6594</v>
      </c>
    </row>
    <row r="54" spans="1:11" s="25" customFormat="1" ht="11.25" x14ac:dyDescent="0.15">
      <c r="A54" s="22">
        <f t="shared" si="1"/>
        <v>52</v>
      </c>
      <c r="B54" s="22" t="s">
        <v>2967</v>
      </c>
      <c r="C54" s="24" t="s">
        <v>2981</v>
      </c>
      <c r="D54" s="23">
        <v>9</v>
      </c>
      <c r="E54" s="24" t="s">
        <v>2980</v>
      </c>
      <c r="F54" s="24" t="s">
        <v>1391</v>
      </c>
      <c r="G54" s="22">
        <v>1263</v>
      </c>
      <c r="H54" s="22">
        <v>1263</v>
      </c>
      <c r="I54" s="22">
        <v>0</v>
      </c>
      <c r="J54" s="22">
        <v>0</v>
      </c>
      <c r="K54" s="32">
        <v>8078</v>
      </c>
    </row>
    <row r="55" spans="1:11" s="25" customFormat="1" ht="11.25" x14ac:dyDescent="0.15">
      <c r="A55" s="22">
        <f t="shared" si="1"/>
        <v>53</v>
      </c>
      <c r="B55" s="22" t="s">
        <v>797</v>
      </c>
      <c r="C55" s="24" t="s">
        <v>798</v>
      </c>
      <c r="D55" s="23">
        <v>9</v>
      </c>
      <c r="E55" s="24" t="s">
        <v>1386</v>
      </c>
      <c r="F55" s="24" t="s">
        <v>1391</v>
      </c>
      <c r="G55" s="22">
        <v>1259</v>
      </c>
      <c r="H55" s="22">
        <v>1259</v>
      </c>
      <c r="I55" s="22">
        <v>0</v>
      </c>
      <c r="J55" s="22">
        <v>0</v>
      </c>
      <c r="K55" s="32">
        <v>2560</v>
      </c>
    </row>
    <row r="56" spans="1:11" s="25" customFormat="1" ht="11.25" x14ac:dyDescent="0.15">
      <c r="A56" s="22">
        <f t="shared" si="1"/>
        <v>54</v>
      </c>
      <c r="B56" s="22" t="s">
        <v>2357</v>
      </c>
      <c r="C56" s="24" t="s">
        <v>2369</v>
      </c>
      <c r="D56" s="23">
        <v>9</v>
      </c>
      <c r="E56" s="24" t="s">
        <v>2410</v>
      </c>
      <c r="F56" s="24" t="s">
        <v>2412</v>
      </c>
      <c r="G56" s="22">
        <v>1248</v>
      </c>
      <c r="H56" s="22">
        <v>1248</v>
      </c>
      <c r="I56" s="22">
        <v>0</v>
      </c>
      <c r="J56" s="22">
        <v>0</v>
      </c>
      <c r="K56" s="32">
        <v>1691</v>
      </c>
    </row>
    <row r="57" spans="1:11" s="25" customFormat="1" ht="11.25" x14ac:dyDescent="0.15">
      <c r="A57" s="22">
        <f t="shared" si="1"/>
        <v>55</v>
      </c>
      <c r="B57" s="22" t="s">
        <v>376</v>
      </c>
      <c r="C57" s="24" t="s">
        <v>377</v>
      </c>
      <c r="D57" s="23">
        <v>9</v>
      </c>
      <c r="E57" s="24" t="s">
        <v>1386</v>
      </c>
      <c r="F57" s="24" t="s">
        <v>1391</v>
      </c>
      <c r="G57" s="22">
        <v>1245</v>
      </c>
      <c r="H57" s="22">
        <v>1245</v>
      </c>
      <c r="I57" s="22">
        <v>0</v>
      </c>
      <c r="J57" s="22">
        <v>0</v>
      </c>
      <c r="K57" s="32">
        <v>460</v>
      </c>
    </row>
    <row r="58" spans="1:11" s="25" customFormat="1" ht="11.25" x14ac:dyDescent="0.15">
      <c r="A58" s="22">
        <f t="shared" si="1"/>
        <v>56</v>
      </c>
      <c r="B58" s="22" t="s">
        <v>976</v>
      </c>
      <c r="C58" s="24" t="s">
        <v>977</v>
      </c>
      <c r="D58" s="23">
        <v>9</v>
      </c>
      <c r="E58" s="24" t="s">
        <v>1386</v>
      </c>
      <c r="F58" s="24" t="s">
        <v>1391</v>
      </c>
      <c r="G58" s="22">
        <v>1239</v>
      </c>
      <c r="H58" s="22">
        <v>1239</v>
      </c>
      <c r="I58" s="22">
        <v>0</v>
      </c>
      <c r="J58" s="22">
        <v>0</v>
      </c>
      <c r="K58" s="32">
        <v>2852</v>
      </c>
    </row>
    <row r="59" spans="1:11" s="25" customFormat="1" ht="11.25" x14ac:dyDescent="0.15">
      <c r="A59" s="22">
        <f t="shared" si="1"/>
        <v>57</v>
      </c>
      <c r="B59" s="22" t="s">
        <v>305</v>
      </c>
      <c r="C59" s="24" t="s">
        <v>306</v>
      </c>
      <c r="D59" s="23">
        <v>9</v>
      </c>
      <c r="E59" s="24" t="s">
        <v>1386</v>
      </c>
      <c r="F59" s="24" t="s">
        <v>1391</v>
      </c>
      <c r="G59" s="22">
        <v>1237</v>
      </c>
      <c r="H59" s="22">
        <v>1237</v>
      </c>
      <c r="I59" s="22">
        <v>0</v>
      </c>
      <c r="J59" s="22">
        <v>0</v>
      </c>
      <c r="K59" s="32">
        <v>271</v>
      </c>
    </row>
    <row r="60" spans="1:11" s="25" customFormat="1" ht="11.25" x14ac:dyDescent="0.15">
      <c r="A60" s="22">
        <f t="shared" si="1"/>
        <v>58</v>
      </c>
      <c r="B60" s="22" t="s">
        <v>382</v>
      </c>
      <c r="C60" s="24" t="s">
        <v>383</v>
      </c>
      <c r="D60" s="23">
        <v>9</v>
      </c>
      <c r="E60" s="24" t="s">
        <v>1386</v>
      </c>
      <c r="F60" s="24" t="s">
        <v>1391</v>
      </c>
      <c r="G60" s="22">
        <v>1228</v>
      </c>
      <c r="H60" s="22">
        <v>1228</v>
      </c>
      <c r="I60" s="22">
        <v>0</v>
      </c>
      <c r="J60" s="22">
        <v>0</v>
      </c>
      <c r="K60" s="32">
        <v>3989</v>
      </c>
    </row>
    <row r="61" spans="1:11" s="25" customFormat="1" ht="11.25" x14ac:dyDescent="0.15">
      <c r="A61" s="22">
        <f t="shared" si="1"/>
        <v>59</v>
      </c>
      <c r="B61" s="22" t="s">
        <v>3056</v>
      </c>
      <c r="C61" s="24" t="s">
        <v>3057</v>
      </c>
      <c r="D61" s="23">
        <v>9</v>
      </c>
      <c r="E61" s="24" t="s">
        <v>3078</v>
      </c>
      <c r="F61" s="24" t="s">
        <v>1391</v>
      </c>
      <c r="G61" s="22">
        <v>1223</v>
      </c>
      <c r="H61" s="22">
        <v>1223</v>
      </c>
      <c r="I61" s="22">
        <v>0</v>
      </c>
      <c r="J61" s="22">
        <v>0</v>
      </c>
      <c r="K61" s="32">
        <v>1809</v>
      </c>
    </row>
    <row r="62" spans="1:11" s="25" customFormat="1" ht="11.25" x14ac:dyDescent="0.15">
      <c r="A62" s="22">
        <f t="shared" si="1"/>
        <v>60</v>
      </c>
      <c r="B62" s="22" t="s">
        <v>748</v>
      </c>
      <c r="C62" s="24" t="s">
        <v>749</v>
      </c>
      <c r="D62" s="23">
        <v>9</v>
      </c>
      <c r="E62" s="24" t="s">
        <v>1386</v>
      </c>
      <c r="F62" s="24" t="s">
        <v>1391</v>
      </c>
      <c r="G62" s="22">
        <v>1198</v>
      </c>
      <c r="H62" s="22">
        <v>1198</v>
      </c>
      <c r="I62" s="22">
        <v>0</v>
      </c>
      <c r="J62" s="22">
        <v>0</v>
      </c>
      <c r="K62" s="32">
        <v>1053</v>
      </c>
    </row>
    <row r="63" spans="1:11" s="25" customFormat="1" ht="11.25" x14ac:dyDescent="0.15">
      <c r="A63" s="22">
        <f t="shared" si="1"/>
        <v>61</v>
      </c>
      <c r="B63" s="22" t="s">
        <v>1209</v>
      </c>
      <c r="C63" s="24" t="s">
        <v>1210</v>
      </c>
      <c r="D63" s="23">
        <v>9</v>
      </c>
      <c r="E63" s="24" t="s">
        <v>1386</v>
      </c>
      <c r="F63" s="24" t="s">
        <v>1391</v>
      </c>
      <c r="G63" s="22">
        <v>1183</v>
      </c>
      <c r="H63" s="22">
        <v>1183</v>
      </c>
      <c r="I63" s="22">
        <v>0</v>
      </c>
      <c r="J63" s="22">
        <v>0</v>
      </c>
      <c r="K63" s="32">
        <v>874</v>
      </c>
    </row>
    <row r="64" spans="1:11" s="25" customFormat="1" ht="11.25" x14ac:dyDescent="0.15">
      <c r="A64" s="22">
        <f t="shared" si="1"/>
        <v>62</v>
      </c>
      <c r="B64" s="22" t="s">
        <v>742</v>
      </c>
      <c r="C64" s="24" t="s">
        <v>743</v>
      </c>
      <c r="D64" s="23">
        <v>9</v>
      </c>
      <c r="E64" s="24" t="s">
        <v>1386</v>
      </c>
      <c r="F64" s="24" t="s">
        <v>1391</v>
      </c>
      <c r="G64" s="22">
        <v>1177</v>
      </c>
      <c r="H64" s="22">
        <v>1177</v>
      </c>
      <c r="I64" s="22">
        <v>0</v>
      </c>
      <c r="J64" s="22">
        <v>0</v>
      </c>
      <c r="K64" s="32">
        <v>5536</v>
      </c>
    </row>
    <row r="65" spans="1:11" s="25" customFormat="1" ht="11.25" x14ac:dyDescent="0.15">
      <c r="A65" s="22">
        <f t="shared" si="1"/>
        <v>63</v>
      </c>
      <c r="B65" s="22" t="s">
        <v>640</v>
      </c>
      <c r="C65" s="24" t="s">
        <v>641</v>
      </c>
      <c r="D65" s="23">
        <v>9</v>
      </c>
      <c r="E65" s="24" t="s">
        <v>1386</v>
      </c>
      <c r="F65" s="24" t="s">
        <v>1391</v>
      </c>
      <c r="G65" s="22">
        <v>1172</v>
      </c>
      <c r="H65" s="22">
        <v>1067</v>
      </c>
      <c r="I65" s="22">
        <v>105</v>
      </c>
      <c r="J65" s="22">
        <v>0</v>
      </c>
      <c r="K65" s="32">
        <v>328</v>
      </c>
    </row>
    <row r="66" spans="1:11" s="25" customFormat="1" ht="11.25" x14ac:dyDescent="0.15">
      <c r="A66" s="22">
        <f t="shared" si="1"/>
        <v>64</v>
      </c>
      <c r="B66" s="22" t="s">
        <v>331</v>
      </c>
      <c r="C66" s="24" t="s">
        <v>332</v>
      </c>
      <c r="D66" s="23">
        <v>9</v>
      </c>
      <c r="E66" s="24" t="s">
        <v>1386</v>
      </c>
      <c r="F66" s="24" t="s">
        <v>1391</v>
      </c>
      <c r="G66" s="22">
        <v>1171</v>
      </c>
      <c r="H66" s="22">
        <v>1171</v>
      </c>
      <c r="I66" s="22">
        <v>0</v>
      </c>
      <c r="J66" s="22">
        <v>0</v>
      </c>
      <c r="K66" s="32">
        <v>282</v>
      </c>
    </row>
    <row r="67" spans="1:11" s="25" customFormat="1" ht="11.25" x14ac:dyDescent="0.15">
      <c r="A67" s="22">
        <f t="shared" ref="A67:A98" si="2">ROW()-2</f>
        <v>65</v>
      </c>
      <c r="B67" s="22" t="s">
        <v>54</v>
      </c>
      <c r="C67" s="24" t="s">
        <v>55</v>
      </c>
      <c r="D67" s="23">
        <v>9</v>
      </c>
      <c r="E67" s="24" t="s">
        <v>1386</v>
      </c>
      <c r="F67" s="24" t="s">
        <v>1391</v>
      </c>
      <c r="G67" s="22">
        <v>1170</v>
      </c>
      <c r="H67" s="22">
        <v>1170</v>
      </c>
      <c r="I67" s="22">
        <v>0</v>
      </c>
      <c r="J67" s="22">
        <v>0</v>
      </c>
      <c r="K67" s="32">
        <v>4870</v>
      </c>
    </row>
    <row r="68" spans="1:11" s="25" customFormat="1" ht="11.25" x14ac:dyDescent="0.15">
      <c r="A68" s="22">
        <f t="shared" si="2"/>
        <v>66</v>
      </c>
      <c r="B68" s="22" t="s">
        <v>2360</v>
      </c>
      <c r="C68" s="24" t="s">
        <v>2375</v>
      </c>
      <c r="D68" s="23">
        <v>9</v>
      </c>
      <c r="E68" s="24" t="s">
        <v>2410</v>
      </c>
      <c r="F68" s="24" t="s">
        <v>1391</v>
      </c>
      <c r="G68" s="22">
        <v>1169</v>
      </c>
      <c r="H68" s="22">
        <v>1169</v>
      </c>
      <c r="I68" s="22">
        <v>0</v>
      </c>
      <c r="J68" s="22">
        <v>0</v>
      </c>
      <c r="K68" s="32">
        <v>5462</v>
      </c>
    </row>
    <row r="69" spans="1:11" s="25" customFormat="1" ht="11.25" x14ac:dyDescent="0.15">
      <c r="A69" s="22">
        <f t="shared" si="2"/>
        <v>67</v>
      </c>
      <c r="B69" s="22" t="s">
        <v>987</v>
      </c>
      <c r="C69" s="24" t="s">
        <v>988</v>
      </c>
      <c r="D69" s="23">
        <v>9</v>
      </c>
      <c r="E69" s="24" t="s">
        <v>1386</v>
      </c>
      <c r="F69" s="24" t="s">
        <v>1391</v>
      </c>
      <c r="G69" s="22">
        <v>1156</v>
      </c>
      <c r="H69" s="22">
        <v>1156</v>
      </c>
      <c r="I69" s="22">
        <v>0</v>
      </c>
      <c r="J69" s="22">
        <v>0</v>
      </c>
      <c r="K69" s="32">
        <v>2033</v>
      </c>
    </row>
    <row r="70" spans="1:11" s="25" customFormat="1" ht="11.25" x14ac:dyDescent="0.15">
      <c r="A70" s="22">
        <f t="shared" si="2"/>
        <v>68</v>
      </c>
      <c r="B70" s="22" t="s">
        <v>782</v>
      </c>
      <c r="C70" s="24" t="s">
        <v>783</v>
      </c>
      <c r="D70" s="23">
        <v>9</v>
      </c>
      <c r="E70" s="24" t="s">
        <v>1386</v>
      </c>
      <c r="F70" s="24" t="s">
        <v>1391</v>
      </c>
      <c r="G70" s="22">
        <v>1156</v>
      </c>
      <c r="H70" s="22">
        <v>1156</v>
      </c>
      <c r="I70" s="22">
        <v>0</v>
      </c>
      <c r="J70" s="22">
        <v>0</v>
      </c>
      <c r="K70" s="32">
        <v>531</v>
      </c>
    </row>
    <row r="71" spans="1:11" s="25" customFormat="1" ht="11.25" x14ac:dyDescent="0.15">
      <c r="A71" s="22">
        <f t="shared" si="2"/>
        <v>69</v>
      </c>
      <c r="B71" s="22" t="s">
        <v>984</v>
      </c>
      <c r="C71" s="24" t="s">
        <v>985</v>
      </c>
      <c r="D71" s="23">
        <v>9</v>
      </c>
      <c r="E71" s="24" t="s">
        <v>1386</v>
      </c>
      <c r="F71" s="24" t="s">
        <v>1391</v>
      </c>
      <c r="G71" s="22">
        <v>1153</v>
      </c>
      <c r="H71" s="22">
        <v>1153</v>
      </c>
      <c r="I71" s="22">
        <v>0</v>
      </c>
      <c r="J71" s="22">
        <v>0</v>
      </c>
      <c r="K71" s="32">
        <v>491</v>
      </c>
    </row>
    <row r="72" spans="1:11" s="25" customFormat="1" ht="11.25" x14ac:dyDescent="0.15">
      <c r="A72" s="22">
        <f t="shared" si="2"/>
        <v>70</v>
      </c>
      <c r="B72" s="22" t="s">
        <v>932</v>
      </c>
      <c r="C72" s="24" t="s">
        <v>933</v>
      </c>
      <c r="D72" s="23">
        <v>9</v>
      </c>
      <c r="E72" s="24" t="s">
        <v>1386</v>
      </c>
      <c r="F72" s="24" t="s">
        <v>1391</v>
      </c>
      <c r="G72" s="22">
        <v>1152</v>
      </c>
      <c r="H72" s="22">
        <v>1152</v>
      </c>
      <c r="I72" s="22">
        <v>0</v>
      </c>
      <c r="J72" s="22">
        <v>0</v>
      </c>
      <c r="K72" s="32">
        <v>2502</v>
      </c>
    </row>
    <row r="73" spans="1:11" s="25" customFormat="1" ht="11.25" x14ac:dyDescent="0.15">
      <c r="A73" s="22">
        <f t="shared" si="2"/>
        <v>71</v>
      </c>
      <c r="B73" s="22" t="s">
        <v>1012</v>
      </c>
      <c r="C73" s="24" t="s">
        <v>1013</v>
      </c>
      <c r="D73" s="23">
        <v>9</v>
      </c>
      <c r="E73" s="24" t="s">
        <v>1386</v>
      </c>
      <c r="F73" s="24" t="s">
        <v>1391</v>
      </c>
      <c r="G73" s="22">
        <v>1132</v>
      </c>
      <c r="H73" s="22">
        <v>1132</v>
      </c>
      <c r="I73" s="22">
        <v>0</v>
      </c>
      <c r="J73" s="22">
        <v>0</v>
      </c>
      <c r="K73" s="32">
        <v>1409</v>
      </c>
    </row>
    <row r="74" spans="1:11" s="25" customFormat="1" ht="11.25" x14ac:dyDescent="0.15">
      <c r="A74" s="22">
        <f t="shared" si="2"/>
        <v>72</v>
      </c>
      <c r="B74" s="22" t="s">
        <v>1201</v>
      </c>
      <c r="C74" s="24" t="s">
        <v>1202</v>
      </c>
      <c r="D74" s="23">
        <v>9</v>
      </c>
      <c r="E74" s="24" t="s">
        <v>1386</v>
      </c>
      <c r="F74" s="24" t="s">
        <v>1391</v>
      </c>
      <c r="G74" s="22">
        <v>1132</v>
      </c>
      <c r="H74" s="22">
        <v>1132</v>
      </c>
      <c r="I74" s="22">
        <v>0</v>
      </c>
      <c r="J74" s="22">
        <v>0</v>
      </c>
      <c r="K74" s="32">
        <v>3347</v>
      </c>
    </row>
    <row r="75" spans="1:11" s="25" customFormat="1" ht="11.25" x14ac:dyDescent="0.15">
      <c r="A75" s="22">
        <f t="shared" si="2"/>
        <v>73</v>
      </c>
      <c r="B75" s="22" t="s">
        <v>1064</v>
      </c>
      <c r="C75" s="24" t="s">
        <v>1065</v>
      </c>
      <c r="D75" s="23">
        <v>9</v>
      </c>
      <c r="E75" s="24" t="s">
        <v>1386</v>
      </c>
      <c r="F75" s="24" t="s">
        <v>1391</v>
      </c>
      <c r="G75" s="22">
        <v>1125</v>
      </c>
      <c r="H75" s="22">
        <v>1125</v>
      </c>
      <c r="I75" s="22">
        <v>0</v>
      </c>
      <c r="J75" s="22">
        <v>0</v>
      </c>
      <c r="K75" s="32">
        <v>3487</v>
      </c>
    </row>
    <row r="76" spans="1:11" s="25" customFormat="1" ht="11.25" x14ac:dyDescent="0.15">
      <c r="A76" s="22">
        <f t="shared" si="2"/>
        <v>74</v>
      </c>
      <c r="B76" s="22" t="s">
        <v>1192</v>
      </c>
      <c r="C76" s="24" t="s">
        <v>1193</v>
      </c>
      <c r="D76" s="23">
        <v>9</v>
      </c>
      <c r="E76" s="24" t="s">
        <v>1386</v>
      </c>
      <c r="F76" s="24" t="s">
        <v>1391</v>
      </c>
      <c r="G76" s="22">
        <v>1103</v>
      </c>
      <c r="H76" s="22">
        <v>1103</v>
      </c>
      <c r="I76" s="22">
        <v>0</v>
      </c>
      <c r="J76" s="22">
        <v>0</v>
      </c>
      <c r="K76" s="32">
        <v>1574</v>
      </c>
    </row>
    <row r="77" spans="1:11" s="25" customFormat="1" ht="11.25" x14ac:dyDescent="0.15">
      <c r="A77" s="22">
        <f t="shared" si="2"/>
        <v>75</v>
      </c>
      <c r="B77" s="22" t="s">
        <v>916</v>
      </c>
      <c r="C77" s="24" t="s">
        <v>3110</v>
      </c>
      <c r="D77" s="23">
        <v>9</v>
      </c>
      <c r="E77" s="24" t="s">
        <v>1386</v>
      </c>
      <c r="F77" s="24" t="s">
        <v>1391</v>
      </c>
      <c r="G77" s="22">
        <v>1097</v>
      </c>
      <c r="H77" s="22">
        <v>1097</v>
      </c>
      <c r="I77" s="22">
        <v>0</v>
      </c>
      <c r="J77" s="22">
        <v>0</v>
      </c>
      <c r="K77" s="32">
        <v>558</v>
      </c>
    </row>
    <row r="78" spans="1:11" s="25" customFormat="1" ht="11.25" x14ac:dyDescent="0.15">
      <c r="A78" s="22">
        <f t="shared" si="2"/>
        <v>76</v>
      </c>
      <c r="B78" s="22" t="s">
        <v>794</v>
      </c>
      <c r="C78" s="24" t="s">
        <v>795</v>
      </c>
      <c r="D78" s="23">
        <v>9</v>
      </c>
      <c r="E78" s="24" t="s">
        <v>1386</v>
      </c>
      <c r="F78" s="24" t="s">
        <v>1391</v>
      </c>
      <c r="G78" s="22">
        <v>1093</v>
      </c>
      <c r="H78" s="22">
        <v>1093</v>
      </c>
      <c r="I78" s="22">
        <v>0</v>
      </c>
      <c r="J78" s="22">
        <v>0</v>
      </c>
      <c r="K78" s="32">
        <v>899</v>
      </c>
    </row>
    <row r="79" spans="1:11" s="25" customFormat="1" ht="11.25" x14ac:dyDescent="0.15">
      <c r="A79" s="22">
        <f t="shared" si="2"/>
        <v>77</v>
      </c>
      <c r="B79" s="22" t="s">
        <v>1256</v>
      </c>
      <c r="C79" s="24" t="s">
        <v>1257</v>
      </c>
      <c r="D79" s="23">
        <v>9</v>
      </c>
      <c r="E79" s="24" t="s">
        <v>1386</v>
      </c>
      <c r="F79" s="24" t="s">
        <v>1391</v>
      </c>
      <c r="G79" s="22">
        <v>1085</v>
      </c>
      <c r="H79" s="22">
        <v>1085</v>
      </c>
      <c r="I79" s="22">
        <v>0</v>
      </c>
      <c r="J79" s="22">
        <v>0</v>
      </c>
      <c r="K79" s="32">
        <v>4500</v>
      </c>
    </row>
    <row r="80" spans="1:11" s="25" customFormat="1" ht="11.25" x14ac:dyDescent="0.15">
      <c r="A80" s="22">
        <f t="shared" si="2"/>
        <v>78</v>
      </c>
      <c r="B80" s="22" t="s">
        <v>768</v>
      </c>
      <c r="C80" s="24" t="s">
        <v>769</v>
      </c>
      <c r="D80" s="23">
        <v>9</v>
      </c>
      <c r="E80" s="24" t="s">
        <v>1386</v>
      </c>
      <c r="F80" s="24" t="s">
        <v>1391</v>
      </c>
      <c r="G80" s="22">
        <v>1071</v>
      </c>
      <c r="H80" s="22">
        <v>1071</v>
      </c>
      <c r="I80" s="22">
        <v>0</v>
      </c>
      <c r="J80" s="22">
        <v>0</v>
      </c>
      <c r="K80" s="32">
        <v>1558</v>
      </c>
    </row>
    <row r="81" spans="1:11" s="25" customFormat="1" ht="11.25" x14ac:dyDescent="0.15">
      <c r="A81" s="22">
        <f t="shared" si="2"/>
        <v>79</v>
      </c>
      <c r="B81" s="22" t="s">
        <v>613</v>
      </c>
      <c r="C81" s="24" t="s">
        <v>614</v>
      </c>
      <c r="D81" s="23">
        <v>9</v>
      </c>
      <c r="E81" s="24" t="s">
        <v>1386</v>
      </c>
      <c r="F81" s="24" t="s">
        <v>1391</v>
      </c>
      <c r="G81" s="22">
        <v>1066</v>
      </c>
      <c r="H81" s="22">
        <v>1066</v>
      </c>
      <c r="I81" s="22">
        <v>0</v>
      </c>
      <c r="J81" s="22">
        <v>0</v>
      </c>
      <c r="K81" s="32">
        <v>6</v>
      </c>
    </row>
    <row r="82" spans="1:11" s="25" customFormat="1" ht="11.25" x14ac:dyDescent="0.15">
      <c r="A82" s="22">
        <f t="shared" si="2"/>
        <v>80</v>
      </c>
      <c r="B82" s="22" t="s">
        <v>1178</v>
      </c>
      <c r="C82" s="24" t="s">
        <v>1179</v>
      </c>
      <c r="D82" s="23">
        <v>9</v>
      </c>
      <c r="E82" s="24" t="s">
        <v>1386</v>
      </c>
      <c r="F82" s="24" t="s">
        <v>1391</v>
      </c>
      <c r="G82" s="22">
        <v>1063</v>
      </c>
      <c r="H82" s="22">
        <v>1063</v>
      </c>
      <c r="I82" s="22">
        <v>0</v>
      </c>
      <c r="J82" s="22">
        <v>0</v>
      </c>
      <c r="K82" s="32">
        <v>3283</v>
      </c>
    </row>
    <row r="83" spans="1:11" s="25" customFormat="1" ht="11.25" x14ac:dyDescent="0.15">
      <c r="A83" s="22">
        <f t="shared" si="2"/>
        <v>81</v>
      </c>
      <c r="B83" s="22" t="s">
        <v>973</v>
      </c>
      <c r="C83" s="24" t="s">
        <v>974</v>
      </c>
      <c r="D83" s="23">
        <v>9</v>
      </c>
      <c r="E83" s="24" t="s">
        <v>1386</v>
      </c>
      <c r="F83" s="24" t="s">
        <v>1391</v>
      </c>
      <c r="G83" s="22">
        <v>1059</v>
      </c>
      <c r="H83" s="22">
        <v>1059</v>
      </c>
      <c r="I83" s="22">
        <v>0</v>
      </c>
      <c r="J83" s="22">
        <v>0</v>
      </c>
      <c r="K83" s="32">
        <v>445</v>
      </c>
    </row>
    <row r="84" spans="1:11" s="25" customFormat="1" ht="11.25" x14ac:dyDescent="0.15">
      <c r="A84" s="22">
        <f t="shared" si="2"/>
        <v>82</v>
      </c>
      <c r="B84" s="22" t="s">
        <v>394</v>
      </c>
      <c r="C84" s="24" t="s">
        <v>2947</v>
      </c>
      <c r="D84" s="23">
        <v>9</v>
      </c>
      <c r="E84" s="24" t="s">
        <v>1386</v>
      </c>
      <c r="F84" s="24" t="s">
        <v>1391</v>
      </c>
      <c r="G84" s="22">
        <v>1057</v>
      </c>
      <c r="H84" s="22">
        <v>1057</v>
      </c>
      <c r="I84" s="22">
        <v>0</v>
      </c>
      <c r="J84" s="22">
        <v>0</v>
      </c>
      <c r="K84" s="32">
        <v>0</v>
      </c>
    </row>
    <row r="85" spans="1:11" s="25" customFormat="1" ht="11.25" x14ac:dyDescent="0.15">
      <c r="A85" s="22">
        <f t="shared" si="2"/>
        <v>83</v>
      </c>
      <c r="B85" s="22" t="s">
        <v>1086</v>
      </c>
      <c r="C85" s="24" t="s">
        <v>1087</v>
      </c>
      <c r="D85" s="23">
        <v>9</v>
      </c>
      <c r="E85" s="24" t="s">
        <v>1386</v>
      </c>
      <c r="F85" s="24" t="s">
        <v>1391</v>
      </c>
      <c r="G85" s="22">
        <v>1049</v>
      </c>
      <c r="H85" s="22">
        <v>1049</v>
      </c>
      <c r="I85" s="22">
        <v>0</v>
      </c>
      <c r="J85" s="22">
        <v>0</v>
      </c>
      <c r="K85" s="32">
        <v>1001</v>
      </c>
    </row>
    <row r="86" spans="1:11" s="25" customFormat="1" ht="11.25" x14ac:dyDescent="0.15">
      <c r="A86" s="22">
        <f t="shared" si="2"/>
        <v>84</v>
      </c>
      <c r="B86" s="22" t="s">
        <v>3084</v>
      </c>
      <c r="C86" s="24" t="s">
        <v>1185</v>
      </c>
      <c r="D86" s="23">
        <v>9</v>
      </c>
      <c r="E86" s="24" t="s">
        <v>1386</v>
      </c>
      <c r="F86" s="24" t="s">
        <v>1391</v>
      </c>
      <c r="G86" s="22">
        <v>1039</v>
      </c>
      <c r="H86" s="22">
        <v>1039</v>
      </c>
      <c r="I86" s="22">
        <v>0</v>
      </c>
      <c r="J86" s="22">
        <v>0</v>
      </c>
      <c r="K86" s="32">
        <v>1516</v>
      </c>
    </row>
    <row r="87" spans="1:11" s="25" customFormat="1" ht="11.25" x14ac:dyDescent="0.15">
      <c r="A87" s="43">
        <f t="shared" si="2"/>
        <v>85</v>
      </c>
      <c r="B87" s="43" t="s">
        <v>2894</v>
      </c>
      <c r="C87" s="43" t="s">
        <v>2921</v>
      </c>
      <c r="D87" s="43">
        <v>9</v>
      </c>
      <c r="E87" s="43" t="s">
        <v>2914</v>
      </c>
      <c r="F87" s="43" t="s">
        <v>1391</v>
      </c>
      <c r="G87" s="43">
        <v>1019</v>
      </c>
      <c r="H87" s="43">
        <v>1019</v>
      </c>
      <c r="I87" s="43">
        <v>0</v>
      </c>
      <c r="J87" s="43">
        <v>0</v>
      </c>
      <c r="K87" s="43">
        <v>2223</v>
      </c>
    </row>
    <row r="88" spans="1:11" s="25" customFormat="1" ht="11.25" x14ac:dyDescent="0.15">
      <c r="A88" s="22">
        <f t="shared" si="2"/>
        <v>86</v>
      </c>
      <c r="B88" s="22" t="s">
        <v>476</v>
      </c>
      <c r="C88" s="24" t="s">
        <v>477</v>
      </c>
      <c r="D88" s="23">
        <v>9</v>
      </c>
      <c r="E88" s="24" t="s">
        <v>1386</v>
      </c>
      <c r="F88" s="24" t="s">
        <v>1391</v>
      </c>
      <c r="G88" s="22">
        <v>1012</v>
      </c>
      <c r="H88" s="22">
        <v>1012</v>
      </c>
      <c r="I88" s="22">
        <v>0</v>
      </c>
      <c r="J88" s="22">
        <v>0</v>
      </c>
      <c r="K88" s="32">
        <v>86</v>
      </c>
    </row>
    <row r="89" spans="1:11" s="25" customFormat="1" ht="11.25" x14ac:dyDescent="0.15">
      <c r="A89" s="22">
        <f t="shared" si="2"/>
        <v>87</v>
      </c>
      <c r="B89" s="22" t="s">
        <v>87</v>
      </c>
      <c r="C89" s="24" t="s">
        <v>88</v>
      </c>
      <c r="D89" s="23">
        <v>9</v>
      </c>
      <c r="E89" s="24" t="s">
        <v>1386</v>
      </c>
      <c r="F89" s="24" t="s">
        <v>1391</v>
      </c>
      <c r="G89" s="22">
        <v>1008</v>
      </c>
      <c r="H89" s="22">
        <v>1008</v>
      </c>
      <c r="I89" s="22">
        <v>0</v>
      </c>
      <c r="J89" s="22">
        <v>0</v>
      </c>
      <c r="K89" s="32">
        <v>1232</v>
      </c>
    </row>
    <row r="90" spans="1:11" s="25" customFormat="1" ht="11.25" x14ac:dyDescent="0.15">
      <c r="A90" s="22">
        <f t="shared" si="2"/>
        <v>88</v>
      </c>
      <c r="B90" s="22" t="s">
        <v>874</v>
      </c>
      <c r="C90" s="24" t="s">
        <v>875</v>
      </c>
      <c r="D90" s="23">
        <v>9</v>
      </c>
      <c r="E90" s="24" t="s">
        <v>1386</v>
      </c>
      <c r="F90" s="24" t="s">
        <v>1391</v>
      </c>
      <c r="G90" s="22">
        <v>988</v>
      </c>
      <c r="H90" s="22">
        <v>988</v>
      </c>
      <c r="I90" s="22">
        <v>0</v>
      </c>
      <c r="J90" s="22">
        <v>0</v>
      </c>
      <c r="K90" s="32">
        <v>442</v>
      </c>
    </row>
    <row r="91" spans="1:11" s="25" customFormat="1" ht="11.25" x14ac:dyDescent="0.15">
      <c r="A91" s="22">
        <f t="shared" si="2"/>
        <v>89</v>
      </c>
      <c r="B91" s="22" t="s">
        <v>1229</v>
      </c>
      <c r="C91" s="24" t="s">
        <v>1230</v>
      </c>
      <c r="D91" s="23">
        <v>9</v>
      </c>
      <c r="E91" s="24" t="s">
        <v>1386</v>
      </c>
      <c r="F91" s="24" t="s">
        <v>1391</v>
      </c>
      <c r="G91" s="22">
        <v>981</v>
      </c>
      <c r="H91" s="22">
        <v>981</v>
      </c>
      <c r="I91" s="22">
        <v>0</v>
      </c>
      <c r="J91" s="22">
        <v>0</v>
      </c>
      <c r="K91" s="32">
        <v>736</v>
      </c>
    </row>
    <row r="92" spans="1:11" s="25" customFormat="1" ht="11.25" x14ac:dyDescent="0.15">
      <c r="A92" s="22">
        <f t="shared" si="2"/>
        <v>90</v>
      </c>
      <c r="B92" s="22" t="s">
        <v>1296</v>
      </c>
      <c r="C92" s="24" t="s">
        <v>1297</v>
      </c>
      <c r="D92" s="23">
        <v>9</v>
      </c>
      <c r="E92" s="24" t="s">
        <v>1386</v>
      </c>
      <c r="F92" s="24" t="s">
        <v>1391</v>
      </c>
      <c r="G92" s="22">
        <v>961</v>
      </c>
      <c r="H92" s="22">
        <v>961</v>
      </c>
      <c r="I92" s="22">
        <v>0</v>
      </c>
      <c r="J92" s="22">
        <v>0</v>
      </c>
      <c r="K92" s="32">
        <v>1653</v>
      </c>
    </row>
    <row r="93" spans="1:11" s="25" customFormat="1" ht="11.25" x14ac:dyDescent="0.15">
      <c r="A93" s="22">
        <f t="shared" si="2"/>
        <v>91</v>
      </c>
      <c r="B93" s="22" t="s">
        <v>923</v>
      </c>
      <c r="C93" s="24" t="s">
        <v>924</v>
      </c>
      <c r="D93" s="23">
        <v>9</v>
      </c>
      <c r="E93" s="24" t="s">
        <v>1386</v>
      </c>
      <c r="F93" s="24" t="s">
        <v>1391</v>
      </c>
      <c r="G93" s="22">
        <v>957</v>
      </c>
      <c r="H93" s="22">
        <v>957</v>
      </c>
      <c r="I93" s="22">
        <v>0</v>
      </c>
      <c r="J93" s="22">
        <v>0</v>
      </c>
      <c r="K93" s="32">
        <v>199</v>
      </c>
    </row>
    <row r="94" spans="1:11" s="25" customFormat="1" ht="11.25" x14ac:dyDescent="0.15">
      <c r="A94" s="22">
        <f t="shared" si="2"/>
        <v>92</v>
      </c>
      <c r="B94" s="22" t="s">
        <v>556</v>
      </c>
      <c r="C94" s="24" t="s">
        <v>557</v>
      </c>
      <c r="D94" s="23">
        <v>9</v>
      </c>
      <c r="E94" s="24" t="s">
        <v>1386</v>
      </c>
      <c r="F94" s="24" t="s">
        <v>1391</v>
      </c>
      <c r="G94" s="22">
        <v>947</v>
      </c>
      <c r="H94" s="22">
        <v>947</v>
      </c>
      <c r="I94" s="22">
        <v>0</v>
      </c>
      <c r="J94" s="22">
        <v>0</v>
      </c>
      <c r="K94" s="32">
        <v>23</v>
      </c>
    </row>
    <row r="95" spans="1:11" s="25" customFormat="1" ht="11.25" x14ac:dyDescent="0.15">
      <c r="A95" s="22">
        <f t="shared" si="2"/>
        <v>93</v>
      </c>
      <c r="B95" s="22" t="s">
        <v>1293</v>
      </c>
      <c r="C95" s="24" t="s">
        <v>1294</v>
      </c>
      <c r="D95" s="23">
        <v>9</v>
      </c>
      <c r="E95" s="24" t="s">
        <v>1386</v>
      </c>
      <c r="F95" s="24" t="s">
        <v>1391</v>
      </c>
      <c r="G95" s="22">
        <v>944</v>
      </c>
      <c r="H95" s="22">
        <v>944</v>
      </c>
      <c r="I95" s="22">
        <v>0</v>
      </c>
      <c r="J95" s="22">
        <v>0</v>
      </c>
      <c r="K95" s="32">
        <v>570</v>
      </c>
    </row>
    <row r="96" spans="1:11" s="25" customFormat="1" ht="11.25" x14ac:dyDescent="0.15">
      <c r="A96" s="22">
        <f t="shared" si="2"/>
        <v>94</v>
      </c>
      <c r="B96" s="22" t="s">
        <v>1304</v>
      </c>
      <c r="C96" s="24" t="s">
        <v>1305</v>
      </c>
      <c r="D96" s="23">
        <v>9</v>
      </c>
      <c r="E96" s="24" t="s">
        <v>1386</v>
      </c>
      <c r="F96" s="24" t="s">
        <v>1391</v>
      </c>
      <c r="G96" s="22">
        <v>944</v>
      </c>
      <c r="H96" s="22">
        <v>944</v>
      </c>
      <c r="I96" s="22">
        <v>0</v>
      </c>
      <c r="J96" s="22">
        <v>0</v>
      </c>
      <c r="K96" s="32">
        <v>1069</v>
      </c>
    </row>
    <row r="97" spans="1:11" s="25" customFormat="1" ht="11.25" x14ac:dyDescent="0.15">
      <c r="A97" s="22">
        <f t="shared" si="2"/>
        <v>95</v>
      </c>
      <c r="B97" s="43" t="s">
        <v>2925</v>
      </c>
      <c r="C97" s="43" t="s">
        <v>2937</v>
      </c>
      <c r="D97" s="43">
        <v>9</v>
      </c>
      <c r="E97" s="43" t="s">
        <v>2914</v>
      </c>
      <c r="F97" s="43" t="s">
        <v>1391</v>
      </c>
      <c r="G97" s="43">
        <v>943</v>
      </c>
      <c r="H97" s="43">
        <v>943</v>
      </c>
      <c r="I97" s="43">
        <v>0</v>
      </c>
      <c r="J97" s="43">
        <v>0</v>
      </c>
      <c r="K97" s="43">
        <v>791</v>
      </c>
    </row>
    <row r="98" spans="1:11" s="25" customFormat="1" ht="11.25" x14ac:dyDescent="0.15">
      <c r="A98" s="22">
        <f t="shared" si="2"/>
        <v>96</v>
      </c>
      <c r="B98" s="22" t="s">
        <v>1232</v>
      </c>
      <c r="C98" s="24" t="s">
        <v>1233</v>
      </c>
      <c r="D98" s="23">
        <v>9</v>
      </c>
      <c r="E98" s="24" t="s">
        <v>1386</v>
      </c>
      <c r="F98" s="24" t="s">
        <v>1391</v>
      </c>
      <c r="G98" s="22">
        <v>933</v>
      </c>
      <c r="H98" s="22">
        <v>933</v>
      </c>
      <c r="I98" s="22">
        <v>0</v>
      </c>
      <c r="J98" s="22">
        <v>0</v>
      </c>
      <c r="K98" s="32">
        <v>992</v>
      </c>
    </row>
    <row r="99" spans="1:11" s="25" customFormat="1" ht="11.25" x14ac:dyDescent="0.15">
      <c r="A99" s="22">
        <f t="shared" ref="A99:A134" si="3">ROW()-2</f>
        <v>97</v>
      </c>
      <c r="B99" s="22" t="s">
        <v>204</v>
      </c>
      <c r="C99" s="24" t="s">
        <v>205</v>
      </c>
      <c r="D99" s="23">
        <v>9</v>
      </c>
      <c r="E99" s="24" t="s">
        <v>1386</v>
      </c>
      <c r="F99" s="24" t="s">
        <v>1391</v>
      </c>
      <c r="G99" s="22">
        <v>930</v>
      </c>
      <c r="H99" s="22">
        <v>930</v>
      </c>
      <c r="I99" s="22">
        <v>0</v>
      </c>
      <c r="J99" s="22">
        <v>0</v>
      </c>
      <c r="K99" s="32">
        <v>185</v>
      </c>
    </row>
    <row r="100" spans="1:11" s="25" customFormat="1" ht="11.25" x14ac:dyDescent="0.15">
      <c r="A100" s="22">
        <f t="shared" si="3"/>
        <v>98</v>
      </c>
      <c r="B100" s="22" t="s">
        <v>625</v>
      </c>
      <c r="C100" s="24" t="s">
        <v>626</v>
      </c>
      <c r="D100" s="23">
        <v>9</v>
      </c>
      <c r="E100" s="24" t="s">
        <v>1386</v>
      </c>
      <c r="F100" s="24" t="s">
        <v>1391</v>
      </c>
      <c r="G100" s="22">
        <v>927</v>
      </c>
      <c r="H100" s="22">
        <v>927</v>
      </c>
      <c r="I100" s="22">
        <v>0</v>
      </c>
      <c r="J100" s="22">
        <v>0</v>
      </c>
      <c r="K100" s="32">
        <v>488</v>
      </c>
    </row>
    <row r="101" spans="1:11" s="25" customFormat="1" ht="11.25" x14ac:dyDescent="0.15">
      <c r="A101" s="22">
        <f t="shared" si="3"/>
        <v>99</v>
      </c>
      <c r="B101" s="22" t="s">
        <v>2362</v>
      </c>
      <c r="C101" s="24" t="s">
        <v>2378</v>
      </c>
      <c r="D101" s="23">
        <v>9</v>
      </c>
      <c r="E101" s="24" t="s">
        <v>2410</v>
      </c>
      <c r="F101" s="24" t="s">
        <v>2412</v>
      </c>
      <c r="G101" s="22">
        <v>917</v>
      </c>
      <c r="H101" s="22">
        <v>917</v>
      </c>
      <c r="I101" s="22">
        <v>0</v>
      </c>
      <c r="J101" s="22">
        <v>0</v>
      </c>
      <c r="K101" s="32">
        <v>731</v>
      </c>
    </row>
    <row r="102" spans="1:11" s="25" customFormat="1" ht="11.25" x14ac:dyDescent="0.15">
      <c r="A102" s="22">
        <f t="shared" si="3"/>
        <v>100</v>
      </c>
      <c r="B102" s="22" t="s">
        <v>102</v>
      </c>
      <c r="C102" s="24" t="s">
        <v>103</v>
      </c>
      <c r="D102" s="23">
        <v>9</v>
      </c>
      <c r="E102" s="24" t="s">
        <v>1386</v>
      </c>
      <c r="F102" s="24" t="s">
        <v>1391</v>
      </c>
      <c r="G102" s="22">
        <v>916</v>
      </c>
      <c r="H102" s="22">
        <v>916</v>
      </c>
      <c r="I102" s="22">
        <v>0</v>
      </c>
      <c r="J102" s="22">
        <v>0</v>
      </c>
      <c r="K102" s="32">
        <v>0</v>
      </c>
    </row>
    <row r="103" spans="1:11" s="25" customFormat="1" ht="11.25" x14ac:dyDescent="0.15">
      <c r="A103" s="22">
        <f t="shared" si="3"/>
        <v>101</v>
      </c>
      <c r="B103" s="22" t="s">
        <v>877</v>
      </c>
      <c r="C103" s="24" t="s">
        <v>878</v>
      </c>
      <c r="D103" s="23">
        <v>9</v>
      </c>
      <c r="E103" s="24" t="s">
        <v>1386</v>
      </c>
      <c r="F103" s="24" t="s">
        <v>1391</v>
      </c>
      <c r="G103" s="22">
        <v>915</v>
      </c>
      <c r="H103" s="22">
        <v>915</v>
      </c>
      <c r="I103" s="22">
        <v>0</v>
      </c>
      <c r="J103" s="22">
        <v>0</v>
      </c>
      <c r="K103" s="32">
        <v>1518</v>
      </c>
    </row>
    <row r="104" spans="1:11" s="25" customFormat="1" ht="11.25" x14ac:dyDescent="0.15">
      <c r="A104" s="22">
        <f t="shared" si="3"/>
        <v>102</v>
      </c>
      <c r="B104" s="22" t="s">
        <v>1299</v>
      </c>
      <c r="C104" s="24" t="s">
        <v>1300</v>
      </c>
      <c r="D104" s="23">
        <v>9</v>
      </c>
      <c r="E104" s="24" t="s">
        <v>1386</v>
      </c>
      <c r="F104" s="24" t="s">
        <v>1391</v>
      </c>
      <c r="G104" s="22">
        <v>915</v>
      </c>
      <c r="H104" s="22">
        <v>915</v>
      </c>
      <c r="I104" s="22">
        <v>0</v>
      </c>
      <c r="J104" s="22">
        <v>0</v>
      </c>
      <c r="K104" s="32">
        <v>2</v>
      </c>
    </row>
    <row r="105" spans="1:11" s="25" customFormat="1" ht="11.25" x14ac:dyDescent="0.15">
      <c r="A105" s="22">
        <f t="shared" si="3"/>
        <v>103</v>
      </c>
      <c r="B105" s="22" t="s">
        <v>508</v>
      </c>
      <c r="C105" s="24" t="s">
        <v>509</v>
      </c>
      <c r="D105" s="23">
        <v>9</v>
      </c>
      <c r="E105" s="24" t="s">
        <v>1386</v>
      </c>
      <c r="F105" s="24" t="s">
        <v>1391</v>
      </c>
      <c r="G105" s="22">
        <v>912</v>
      </c>
      <c r="H105" s="22">
        <v>912</v>
      </c>
      <c r="I105" s="22">
        <v>0</v>
      </c>
      <c r="J105" s="22">
        <v>0</v>
      </c>
      <c r="K105" s="32">
        <v>202</v>
      </c>
    </row>
    <row r="106" spans="1:11" s="25" customFormat="1" ht="11.25" x14ac:dyDescent="0.15">
      <c r="A106" s="22">
        <f t="shared" si="3"/>
        <v>104</v>
      </c>
      <c r="B106" s="22" t="s">
        <v>1320</v>
      </c>
      <c r="C106" s="24" t="s">
        <v>1321</v>
      </c>
      <c r="D106" s="23">
        <v>9</v>
      </c>
      <c r="E106" s="24" t="s">
        <v>1386</v>
      </c>
      <c r="F106" s="24" t="s">
        <v>1391</v>
      </c>
      <c r="G106" s="22">
        <v>909</v>
      </c>
      <c r="H106" s="22">
        <v>909</v>
      </c>
      <c r="I106" s="22">
        <v>0</v>
      </c>
      <c r="J106" s="22">
        <v>0</v>
      </c>
      <c r="K106" s="32">
        <v>763</v>
      </c>
    </row>
    <row r="107" spans="1:11" s="25" customFormat="1" ht="11.25" x14ac:dyDescent="0.15">
      <c r="A107" s="22">
        <f t="shared" si="3"/>
        <v>105</v>
      </c>
      <c r="B107" s="22" t="s">
        <v>990</v>
      </c>
      <c r="C107" s="24" t="s">
        <v>991</v>
      </c>
      <c r="D107" s="23">
        <v>9</v>
      </c>
      <c r="E107" s="24" t="s">
        <v>1386</v>
      </c>
      <c r="F107" s="24" t="s">
        <v>1391</v>
      </c>
      <c r="G107" s="22">
        <v>903</v>
      </c>
      <c r="H107" s="22">
        <v>903</v>
      </c>
      <c r="I107" s="22">
        <v>0</v>
      </c>
      <c r="J107" s="22">
        <v>0</v>
      </c>
      <c r="K107" s="32">
        <v>77</v>
      </c>
    </row>
    <row r="108" spans="1:11" s="25" customFormat="1" ht="11.25" x14ac:dyDescent="0.15">
      <c r="A108" s="22">
        <f t="shared" si="3"/>
        <v>106</v>
      </c>
      <c r="B108" s="22" t="s">
        <v>1329</v>
      </c>
      <c r="C108" s="24" t="s">
        <v>1330</v>
      </c>
      <c r="D108" s="23">
        <v>9</v>
      </c>
      <c r="E108" s="24" t="s">
        <v>1386</v>
      </c>
      <c r="F108" s="24" t="s">
        <v>1391</v>
      </c>
      <c r="G108" s="22">
        <v>903</v>
      </c>
      <c r="H108" s="22">
        <v>903</v>
      </c>
      <c r="I108" s="22">
        <v>0</v>
      </c>
      <c r="J108" s="22">
        <v>0</v>
      </c>
      <c r="K108" s="32">
        <v>562</v>
      </c>
    </row>
    <row r="109" spans="1:11" s="25" customFormat="1" ht="11.25" x14ac:dyDescent="0.15">
      <c r="A109" s="22">
        <f t="shared" si="3"/>
        <v>107</v>
      </c>
      <c r="B109" s="22" t="s">
        <v>166</v>
      </c>
      <c r="C109" s="24" t="s">
        <v>167</v>
      </c>
      <c r="D109" s="23">
        <v>9</v>
      </c>
      <c r="E109" s="24" t="s">
        <v>1386</v>
      </c>
      <c r="F109" s="24" t="s">
        <v>1391</v>
      </c>
      <c r="G109" s="22">
        <v>893</v>
      </c>
      <c r="H109" s="22">
        <v>893</v>
      </c>
      <c r="I109" s="22">
        <v>0</v>
      </c>
      <c r="J109" s="22">
        <v>0</v>
      </c>
      <c r="K109" s="32">
        <v>1715</v>
      </c>
    </row>
    <row r="110" spans="1:11" s="25" customFormat="1" ht="11.25" x14ac:dyDescent="0.15">
      <c r="A110" s="22">
        <f t="shared" si="3"/>
        <v>108</v>
      </c>
      <c r="B110" s="22" t="s">
        <v>1061</v>
      </c>
      <c r="C110" s="24" t="s">
        <v>1062</v>
      </c>
      <c r="D110" s="23">
        <v>9</v>
      </c>
      <c r="E110" s="24" t="s">
        <v>1386</v>
      </c>
      <c r="F110" s="24" t="s">
        <v>1391</v>
      </c>
      <c r="G110" s="22">
        <v>893</v>
      </c>
      <c r="H110" s="22">
        <v>893</v>
      </c>
      <c r="I110" s="22">
        <v>0</v>
      </c>
      <c r="J110" s="22">
        <v>0</v>
      </c>
      <c r="K110" s="32">
        <v>133</v>
      </c>
    </row>
    <row r="111" spans="1:11" s="25" customFormat="1" ht="11.25" x14ac:dyDescent="0.15">
      <c r="A111" s="22">
        <f t="shared" si="3"/>
        <v>109</v>
      </c>
      <c r="B111" s="22" t="s">
        <v>662</v>
      </c>
      <c r="C111" s="24" t="s">
        <v>663</v>
      </c>
      <c r="D111" s="23">
        <v>9</v>
      </c>
      <c r="E111" s="24" t="s">
        <v>1386</v>
      </c>
      <c r="F111" s="24" t="s">
        <v>1391</v>
      </c>
      <c r="G111" s="22">
        <v>874</v>
      </c>
      <c r="H111" s="22">
        <v>874</v>
      </c>
      <c r="I111" s="22">
        <v>0</v>
      </c>
      <c r="J111" s="22">
        <v>0</v>
      </c>
      <c r="K111" s="32">
        <v>136</v>
      </c>
    </row>
    <row r="112" spans="1:11" s="25" customFormat="1" ht="11.25" x14ac:dyDescent="0.15">
      <c r="A112" s="22">
        <f t="shared" si="3"/>
        <v>110</v>
      </c>
      <c r="B112" s="22" t="s">
        <v>445</v>
      </c>
      <c r="C112" s="24" t="s">
        <v>446</v>
      </c>
      <c r="D112" s="23">
        <v>9</v>
      </c>
      <c r="E112" s="24" t="s">
        <v>1386</v>
      </c>
      <c r="F112" s="24" t="s">
        <v>1391</v>
      </c>
      <c r="G112" s="22">
        <v>869</v>
      </c>
      <c r="H112" s="22">
        <v>869</v>
      </c>
      <c r="I112" s="22">
        <v>0</v>
      </c>
      <c r="J112" s="22">
        <v>0</v>
      </c>
      <c r="K112" s="32">
        <v>0</v>
      </c>
    </row>
    <row r="113" spans="1:11" s="25" customFormat="1" ht="11.25" x14ac:dyDescent="0.15">
      <c r="A113" s="22">
        <f t="shared" si="3"/>
        <v>111</v>
      </c>
      <c r="B113" s="22" t="s">
        <v>388</v>
      </c>
      <c r="C113" s="24" t="s">
        <v>389</v>
      </c>
      <c r="D113" s="23">
        <v>9</v>
      </c>
      <c r="E113" s="24" t="s">
        <v>1386</v>
      </c>
      <c r="F113" s="24" t="s">
        <v>1391</v>
      </c>
      <c r="G113" s="22">
        <v>866</v>
      </c>
      <c r="H113" s="22">
        <v>866</v>
      </c>
      <c r="I113" s="22">
        <v>0</v>
      </c>
      <c r="J113" s="22">
        <v>0</v>
      </c>
      <c r="K113" s="32">
        <v>430</v>
      </c>
    </row>
    <row r="114" spans="1:11" s="25" customFormat="1" ht="11.25" x14ac:dyDescent="0.15">
      <c r="A114" s="22">
        <f t="shared" si="3"/>
        <v>112</v>
      </c>
      <c r="B114" s="22" t="s">
        <v>66</v>
      </c>
      <c r="C114" s="24" t="s">
        <v>67</v>
      </c>
      <c r="D114" s="23">
        <v>9</v>
      </c>
      <c r="E114" s="24" t="s">
        <v>1386</v>
      </c>
      <c r="F114" s="24" t="s">
        <v>1391</v>
      </c>
      <c r="G114" s="22">
        <v>850</v>
      </c>
      <c r="H114" s="22">
        <v>850</v>
      </c>
      <c r="I114" s="22">
        <v>0</v>
      </c>
      <c r="J114" s="22">
        <v>0</v>
      </c>
      <c r="K114" s="32">
        <v>479</v>
      </c>
    </row>
    <row r="115" spans="1:11" s="25" customFormat="1" ht="11.25" x14ac:dyDescent="0.15">
      <c r="A115" s="22">
        <f t="shared" si="3"/>
        <v>113</v>
      </c>
      <c r="B115" s="22" t="s">
        <v>890</v>
      </c>
      <c r="C115" s="24" t="s">
        <v>891</v>
      </c>
      <c r="D115" s="23">
        <v>9</v>
      </c>
      <c r="E115" s="24" t="s">
        <v>1386</v>
      </c>
      <c r="F115" s="24" t="s">
        <v>1391</v>
      </c>
      <c r="G115" s="22">
        <v>841</v>
      </c>
      <c r="H115" s="22">
        <v>841</v>
      </c>
      <c r="I115" s="22">
        <v>0</v>
      </c>
      <c r="J115" s="22">
        <v>0</v>
      </c>
      <c r="K115" s="32">
        <v>39</v>
      </c>
    </row>
    <row r="116" spans="1:11" s="25" customFormat="1" ht="11.25" x14ac:dyDescent="0.15">
      <c r="A116" s="22">
        <f t="shared" si="3"/>
        <v>114</v>
      </c>
      <c r="B116" s="22" t="s">
        <v>1278</v>
      </c>
      <c r="C116" s="24" t="s">
        <v>1279</v>
      </c>
      <c r="D116" s="23">
        <v>9</v>
      </c>
      <c r="E116" s="24" t="s">
        <v>1386</v>
      </c>
      <c r="F116" s="24" t="s">
        <v>1391</v>
      </c>
      <c r="G116" s="22">
        <v>832</v>
      </c>
      <c r="H116" s="22">
        <v>832</v>
      </c>
      <c r="I116" s="22">
        <v>0</v>
      </c>
      <c r="J116" s="22">
        <v>0</v>
      </c>
      <c r="K116" s="32">
        <v>158</v>
      </c>
    </row>
    <row r="117" spans="1:11" s="25" customFormat="1" ht="11.25" x14ac:dyDescent="0.15">
      <c r="A117" s="22">
        <f t="shared" si="3"/>
        <v>115</v>
      </c>
      <c r="B117" s="22" t="s">
        <v>1198</v>
      </c>
      <c r="C117" s="24" t="s">
        <v>1199</v>
      </c>
      <c r="D117" s="23">
        <v>9</v>
      </c>
      <c r="E117" s="24" t="s">
        <v>1386</v>
      </c>
      <c r="F117" s="24" t="s">
        <v>1391</v>
      </c>
      <c r="G117" s="22">
        <v>827</v>
      </c>
      <c r="H117" s="22">
        <v>827</v>
      </c>
      <c r="I117" s="22">
        <v>0</v>
      </c>
      <c r="J117" s="22">
        <v>0</v>
      </c>
      <c r="K117" s="32">
        <v>461</v>
      </c>
    </row>
    <row r="118" spans="1:11" s="25" customFormat="1" ht="11.25" x14ac:dyDescent="0.15">
      <c r="A118" s="22">
        <f t="shared" si="3"/>
        <v>116</v>
      </c>
      <c r="B118" s="22" t="s">
        <v>1351</v>
      </c>
      <c r="C118" s="24" t="s">
        <v>1352</v>
      </c>
      <c r="D118" s="23">
        <v>9</v>
      </c>
      <c r="E118" s="24" t="s">
        <v>1386</v>
      </c>
      <c r="F118" s="24" t="s">
        <v>1391</v>
      </c>
      <c r="G118" s="22">
        <v>826</v>
      </c>
      <c r="H118" s="22">
        <v>826</v>
      </c>
      <c r="I118" s="22">
        <v>0</v>
      </c>
      <c r="J118" s="22">
        <v>0</v>
      </c>
      <c r="K118" s="32">
        <v>186</v>
      </c>
    </row>
    <row r="119" spans="1:11" s="25" customFormat="1" ht="11.25" x14ac:dyDescent="0.15">
      <c r="A119" s="22">
        <f t="shared" si="3"/>
        <v>117</v>
      </c>
      <c r="B119" s="22" t="s">
        <v>1002</v>
      </c>
      <c r="C119" s="24" t="s">
        <v>2941</v>
      </c>
      <c r="D119" s="23">
        <v>9</v>
      </c>
      <c r="E119" s="24" t="s">
        <v>1386</v>
      </c>
      <c r="F119" s="24" t="s">
        <v>1391</v>
      </c>
      <c r="G119" s="22">
        <v>825</v>
      </c>
      <c r="H119" s="22">
        <v>825</v>
      </c>
      <c r="I119" s="22">
        <v>0</v>
      </c>
      <c r="J119" s="22">
        <v>0</v>
      </c>
      <c r="K119" s="32">
        <v>523</v>
      </c>
    </row>
    <row r="120" spans="1:11" s="25" customFormat="1" ht="11.25" x14ac:dyDescent="0.15">
      <c r="A120" s="22">
        <f t="shared" si="3"/>
        <v>118</v>
      </c>
      <c r="B120" s="22" t="s">
        <v>776</v>
      </c>
      <c r="C120" s="24" t="s">
        <v>777</v>
      </c>
      <c r="D120" s="23">
        <v>9</v>
      </c>
      <c r="E120" s="24" t="s">
        <v>1386</v>
      </c>
      <c r="F120" s="24" t="s">
        <v>1391</v>
      </c>
      <c r="G120" s="22">
        <v>824</v>
      </c>
      <c r="H120" s="22">
        <v>824</v>
      </c>
      <c r="I120" s="22">
        <v>0</v>
      </c>
      <c r="J120" s="22">
        <v>0</v>
      </c>
      <c r="K120" s="32">
        <v>4</v>
      </c>
    </row>
    <row r="121" spans="1:11" s="25" customFormat="1" ht="11.25" x14ac:dyDescent="0.15">
      <c r="A121" s="22">
        <f t="shared" si="3"/>
        <v>119</v>
      </c>
      <c r="B121" s="22" t="s">
        <v>1254</v>
      </c>
      <c r="C121" s="24" t="s">
        <v>1884</v>
      </c>
      <c r="D121" s="23">
        <v>9</v>
      </c>
      <c r="E121" s="24" t="s">
        <v>1386</v>
      </c>
      <c r="F121" s="24" t="s">
        <v>1391</v>
      </c>
      <c r="G121" s="22">
        <v>818</v>
      </c>
      <c r="H121" s="22">
        <v>818</v>
      </c>
      <c r="I121" s="22">
        <v>0</v>
      </c>
      <c r="J121" s="22">
        <v>0</v>
      </c>
      <c r="K121" s="32">
        <v>14</v>
      </c>
    </row>
    <row r="122" spans="1:11" s="25" customFormat="1" ht="11.25" x14ac:dyDescent="0.15">
      <c r="A122" s="22">
        <f t="shared" si="3"/>
        <v>120</v>
      </c>
      <c r="B122" s="22" t="s">
        <v>551</v>
      </c>
      <c r="C122" s="24" t="s">
        <v>552</v>
      </c>
      <c r="D122" s="23">
        <v>9</v>
      </c>
      <c r="E122" s="24" t="s">
        <v>1386</v>
      </c>
      <c r="F122" s="24" t="s">
        <v>1391</v>
      </c>
      <c r="G122" s="22">
        <v>811</v>
      </c>
      <c r="H122" s="22">
        <v>811</v>
      </c>
      <c r="I122" s="22">
        <v>0</v>
      </c>
      <c r="J122" s="22">
        <v>0</v>
      </c>
      <c r="K122" s="32">
        <v>6</v>
      </c>
    </row>
    <row r="123" spans="1:11" s="25" customFormat="1" ht="11.25" x14ac:dyDescent="0.15">
      <c r="A123" s="22">
        <f t="shared" si="3"/>
        <v>121</v>
      </c>
      <c r="B123" s="22" t="s">
        <v>1290</v>
      </c>
      <c r="C123" s="24" t="s">
        <v>1291</v>
      </c>
      <c r="D123" s="23">
        <v>9</v>
      </c>
      <c r="E123" s="24" t="s">
        <v>1386</v>
      </c>
      <c r="F123" s="24" t="s">
        <v>1391</v>
      </c>
      <c r="G123" s="22">
        <v>807</v>
      </c>
      <c r="H123" s="22">
        <v>807</v>
      </c>
      <c r="I123" s="22">
        <v>0</v>
      </c>
      <c r="J123" s="22">
        <v>0</v>
      </c>
      <c r="K123" s="32">
        <v>112</v>
      </c>
    </row>
    <row r="124" spans="1:11" s="25" customFormat="1" ht="11.25" x14ac:dyDescent="0.15">
      <c r="A124" s="22">
        <f t="shared" si="3"/>
        <v>122</v>
      </c>
      <c r="B124" s="22" t="s">
        <v>1237</v>
      </c>
      <c r="C124" s="24" t="s">
        <v>1238</v>
      </c>
      <c r="D124" s="23">
        <v>9</v>
      </c>
      <c r="E124" s="24" t="s">
        <v>1386</v>
      </c>
      <c r="F124" s="24" t="s">
        <v>1391</v>
      </c>
      <c r="G124" s="22">
        <v>807</v>
      </c>
      <c r="H124" s="22">
        <v>807</v>
      </c>
      <c r="I124" s="22">
        <v>0</v>
      </c>
      <c r="J124" s="22">
        <v>0</v>
      </c>
      <c r="K124" s="32">
        <v>74</v>
      </c>
    </row>
    <row r="125" spans="1:11" s="25" customFormat="1" ht="11.25" x14ac:dyDescent="0.15">
      <c r="A125" s="22">
        <f t="shared" si="3"/>
        <v>123</v>
      </c>
      <c r="B125" s="22" t="s">
        <v>505</v>
      </c>
      <c r="C125" s="24" t="s">
        <v>506</v>
      </c>
      <c r="D125" s="23">
        <v>9</v>
      </c>
      <c r="E125" s="24" t="s">
        <v>1386</v>
      </c>
      <c r="F125" s="24" t="s">
        <v>1391</v>
      </c>
      <c r="G125" s="22">
        <v>787</v>
      </c>
      <c r="H125" s="22">
        <v>787</v>
      </c>
      <c r="I125" s="22">
        <v>0</v>
      </c>
      <c r="J125" s="22">
        <v>0</v>
      </c>
      <c r="K125" s="32">
        <v>109</v>
      </c>
    </row>
    <row r="126" spans="1:11" s="25" customFormat="1" ht="11.25" x14ac:dyDescent="0.15">
      <c r="A126" s="22">
        <f t="shared" si="3"/>
        <v>124</v>
      </c>
      <c r="B126" s="22" t="s">
        <v>981</v>
      </c>
      <c r="C126" s="24" t="s">
        <v>982</v>
      </c>
      <c r="D126" s="23">
        <v>9</v>
      </c>
      <c r="E126" s="24" t="s">
        <v>1386</v>
      </c>
      <c r="F126" s="24" t="s">
        <v>1391</v>
      </c>
      <c r="G126" s="22">
        <v>785</v>
      </c>
      <c r="H126" s="22">
        <v>785</v>
      </c>
      <c r="I126" s="22">
        <v>0</v>
      </c>
      <c r="J126" s="22">
        <v>0</v>
      </c>
      <c r="K126" s="32">
        <v>53</v>
      </c>
    </row>
    <row r="127" spans="1:11" s="25" customFormat="1" ht="11.25" x14ac:dyDescent="0.15">
      <c r="A127" s="22">
        <f t="shared" si="3"/>
        <v>125</v>
      </c>
      <c r="B127" s="22" t="s">
        <v>559</v>
      </c>
      <c r="C127" s="24" t="s">
        <v>560</v>
      </c>
      <c r="D127" s="23">
        <v>9</v>
      </c>
      <c r="E127" s="24" t="s">
        <v>1386</v>
      </c>
      <c r="F127" s="24" t="s">
        <v>1391</v>
      </c>
      <c r="G127" s="22">
        <v>781</v>
      </c>
      <c r="H127" s="22">
        <v>781</v>
      </c>
      <c r="I127" s="22">
        <v>0</v>
      </c>
      <c r="J127" s="22">
        <v>0</v>
      </c>
      <c r="K127" s="32">
        <v>10</v>
      </c>
    </row>
    <row r="128" spans="1:11" s="25" customFormat="1" ht="11.25" x14ac:dyDescent="0.15">
      <c r="A128" s="22">
        <f t="shared" si="3"/>
        <v>126</v>
      </c>
      <c r="B128" s="22" t="s">
        <v>1116</v>
      </c>
      <c r="C128" s="24" t="s">
        <v>1117</v>
      </c>
      <c r="D128" s="23">
        <v>9</v>
      </c>
      <c r="E128" s="24" t="s">
        <v>1386</v>
      </c>
      <c r="F128" s="24" t="s">
        <v>1391</v>
      </c>
      <c r="G128" s="22">
        <v>778</v>
      </c>
      <c r="H128" s="22">
        <v>778</v>
      </c>
      <c r="I128" s="22">
        <v>0</v>
      </c>
      <c r="J128" s="22">
        <v>0</v>
      </c>
      <c r="K128" s="32">
        <v>1</v>
      </c>
    </row>
    <row r="129" spans="1:11" ht="11.25" customHeight="1" x14ac:dyDescent="0.15">
      <c r="A129" s="22">
        <f t="shared" si="3"/>
        <v>127</v>
      </c>
      <c r="B129" s="22" t="s">
        <v>754</v>
      </c>
      <c r="C129" s="24" t="s">
        <v>755</v>
      </c>
      <c r="D129" s="23">
        <v>9</v>
      </c>
      <c r="E129" s="24" t="s">
        <v>1386</v>
      </c>
      <c r="F129" s="24" t="s">
        <v>1391</v>
      </c>
      <c r="G129" s="22">
        <v>739</v>
      </c>
      <c r="H129" s="22">
        <v>739</v>
      </c>
      <c r="I129" s="22">
        <v>0</v>
      </c>
      <c r="J129" s="22">
        <v>0</v>
      </c>
      <c r="K129" s="32">
        <v>4</v>
      </c>
    </row>
    <row r="130" spans="1:11" ht="11.25" customHeight="1" x14ac:dyDescent="0.15">
      <c r="A130" s="22">
        <f t="shared" si="3"/>
        <v>128</v>
      </c>
      <c r="B130" s="22" t="s">
        <v>1162</v>
      </c>
      <c r="C130" s="24" t="s">
        <v>1163</v>
      </c>
      <c r="D130" s="23">
        <v>9</v>
      </c>
      <c r="E130" s="24" t="s">
        <v>1386</v>
      </c>
      <c r="F130" s="24" t="s">
        <v>1391</v>
      </c>
      <c r="G130" s="22">
        <v>731</v>
      </c>
      <c r="H130" s="22">
        <v>731</v>
      </c>
      <c r="I130" s="22">
        <v>0</v>
      </c>
      <c r="J130" s="22">
        <v>0</v>
      </c>
      <c r="K130" s="32">
        <v>184</v>
      </c>
    </row>
    <row r="131" spans="1:11" ht="11.25" customHeight="1" x14ac:dyDescent="0.15">
      <c r="A131" s="22">
        <f t="shared" si="3"/>
        <v>129</v>
      </c>
      <c r="B131" s="22" t="s">
        <v>3001</v>
      </c>
      <c r="C131" s="24" t="s">
        <v>3002</v>
      </c>
      <c r="D131" s="23">
        <v>9</v>
      </c>
      <c r="E131" s="24" t="s">
        <v>3007</v>
      </c>
      <c r="F131" s="24" t="s">
        <v>1391</v>
      </c>
      <c r="G131" s="22">
        <v>694</v>
      </c>
      <c r="H131" s="22">
        <v>694</v>
      </c>
      <c r="I131" s="22">
        <v>0</v>
      </c>
      <c r="J131" s="22">
        <v>0</v>
      </c>
      <c r="K131" s="32">
        <v>0</v>
      </c>
    </row>
    <row r="132" spans="1:11" ht="11.25" customHeight="1" x14ac:dyDescent="0.15">
      <c r="A132" s="22">
        <f t="shared" si="3"/>
        <v>130</v>
      </c>
      <c r="B132" s="22" t="s">
        <v>1248</v>
      </c>
      <c r="C132" s="24" t="s">
        <v>1249</v>
      </c>
      <c r="D132" s="23">
        <v>9</v>
      </c>
      <c r="E132" s="24" t="s">
        <v>1386</v>
      </c>
      <c r="F132" s="24" t="s">
        <v>1391</v>
      </c>
      <c r="G132" s="22">
        <v>668</v>
      </c>
      <c r="H132" s="22">
        <v>668</v>
      </c>
      <c r="I132" s="22">
        <v>0</v>
      </c>
      <c r="J132" s="22">
        <v>0</v>
      </c>
      <c r="K132" s="32">
        <v>371</v>
      </c>
    </row>
    <row r="133" spans="1:11" ht="11.25" customHeight="1" x14ac:dyDescent="0.15">
      <c r="A133" s="22">
        <f t="shared" si="3"/>
        <v>131</v>
      </c>
      <c r="B133" s="22" t="s">
        <v>1364</v>
      </c>
      <c r="C133" s="24" t="s">
        <v>1365</v>
      </c>
      <c r="D133" s="23">
        <v>9</v>
      </c>
      <c r="E133" s="24" t="s">
        <v>1386</v>
      </c>
      <c r="F133" s="24" t="s">
        <v>1391</v>
      </c>
      <c r="G133" s="22">
        <v>618</v>
      </c>
      <c r="H133" s="22">
        <v>618</v>
      </c>
      <c r="I133" s="22">
        <v>0</v>
      </c>
      <c r="J133" s="22">
        <v>0</v>
      </c>
      <c r="K133" s="32">
        <v>0</v>
      </c>
    </row>
    <row r="134" spans="1:11" ht="11.25" customHeight="1" x14ac:dyDescent="0.15">
      <c r="A134" s="22">
        <f t="shared" si="3"/>
        <v>132</v>
      </c>
      <c r="B134" s="22" t="s">
        <v>1029</v>
      </c>
      <c r="C134" s="24" t="s">
        <v>1030</v>
      </c>
      <c r="D134" s="23">
        <v>9</v>
      </c>
      <c r="E134" s="24" t="s">
        <v>1386</v>
      </c>
      <c r="F134" s="24" t="s">
        <v>1391</v>
      </c>
      <c r="G134" s="22">
        <v>496</v>
      </c>
      <c r="H134" s="22">
        <v>496</v>
      </c>
      <c r="I134" s="22">
        <v>0</v>
      </c>
      <c r="J134" s="22">
        <v>0</v>
      </c>
      <c r="K134" s="32">
        <v>3</v>
      </c>
    </row>
    <row r="135" spans="1:11" x14ac:dyDescent="0.15">
      <c r="F135" s="27"/>
    </row>
    <row r="136" spans="1:11" x14ac:dyDescent="0.15">
      <c r="F136" s="27"/>
    </row>
    <row r="137" spans="1:11" x14ac:dyDescent="0.15">
      <c r="F137" s="27"/>
    </row>
    <row r="138" spans="1:11" x14ac:dyDescent="0.15">
      <c r="F138" s="27"/>
    </row>
    <row r="139" spans="1:11" x14ac:dyDescent="0.15">
      <c r="F139" s="27"/>
    </row>
    <row r="140" spans="1:11" x14ac:dyDescent="0.15">
      <c r="F140" s="27"/>
    </row>
    <row r="141" spans="1:11" x14ac:dyDescent="0.15">
      <c r="F141" s="27"/>
    </row>
    <row r="142" spans="1:11" x14ac:dyDescent="0.15">
      <c r="F142" s="27"/>
    </row>
    <row r="143" spans="1:11" x14ac:dyDescent="0.15">
      <c r="F143" s="27"/>
    </row>
    <row r="144" spans="1:11" x14ac:dyDescent="0.15">
      <c r="F144" s="27"/>
    </row>
    <row r="145" spans="6:6" x14ac:dyDescent="0.15">
      <c r="F145" s="27"/>
    </row>
    <row r="146" spans="6:6" x14ac:dyDescent="0.15">
      <c r="F146" s="27"/>
    </row>
    <row r="147" spans="6:6" x14ac:dyDescent="0.15">
      <c r="F147" s="27"/>
    </row>
    <row r="148" spans="6:6" x14ac:dyDescent="0.15">
      <c r="F148" s="27"/>
    </row>
    <row r="149" spans="6:6" x14ac:dyDescent="0.15">
      <c r="F149" s="27"/>
    </row>
    <row r="150" spans="6:6" x14ac:dyDescent="0.15">
      <c r="F150" s="27"/>
    </row>
    <row r="151" spans="6:6" x14ac:dyDescent="0.15">
      <c r="F151" s="27"/>
    </row>
    <row r="152" spans="6:6" x14ac:dyDescent="0.15">
      <c r="F152" s="27"/>
    </row>
    <row r="153" spans="6:6" x14ac:dyDescent="0.15">
      <c r="F153" s="27"/>
    </row>
    <row r="154" spans="6:6" x14ac:dyDescent="0.15">
      <c r="F154" s="27"/>
    </row>
    <row r="155" spans="6:6" x14ac:dyDescent="0.15">
      <c r="F155" s="27"/>
    </row>
    <row r="156" spans="6:6" x14ac:dyDescent="0.15">
      <c r="F156" s="27"/>
    </row>
    <row r="157" spans="6:6" x14ac:dyDescent="0.15">
      <c r="F157" s="27"/>
    </row>
    <row r="158" spans="6:6" x14ac:dyDescent="0.15">
      <c r="F158" s="27"/>
    </row>
    <row r="159" spans="6:6" x14ac:dyDescent="0.15">
      <c r="F159" s="27"/>
    </row>
    <row r="160" spans="6:6" x14ac:dyDescent="0.15">
      <c r="F160" s="27"/>
    </row>
    <row r="161" spans="6:6" x14ac:dyDescent="0.15">
      <c r="F161" s="27"/>
    </row>
    <row r="162" spans="6:6" x14ac:dyDescent="0.15">
      <c r="F162" s="27"/>
    </row>
    <row r="163" spans="6:6" x14ac:dyDescent="0.15">
      <c r="F163" s="27"/>
    </row>
    <row r="164" spans="6:6" x14ac:dyDescent="0.15">
      <c r="F164" s="27"/>
    </row>
    <row r="165" spans="6:6" x14ac:dyDescent="0.15">
      <c r="F165" s="27"/>
    </row>
    <row r="166" spans="6:6" x14ac:dyDescent="0.15">
      <c r="F166" s="27"/>
    </row>
    <row r="167" spans="6:6" x14ac:dyDescent="0.15">
      <c r="F167" s="27"/>
    </row>
    <row r="168" spans="6:6" x14ac:dyDescent="0.15">
      <c r="F168" s="27"/>
    </row>
    <row r="169" spans="6:6" x14ac:dyDescent="0.15">
      <c r="F169" s="27"/>
    </row>
    <row r="170" spans="6:6" x14ac:dyDescent="0.15">
      <c r="F170" s="27"/>
    </row>
    <row r="171" spans="6:6" x14ac:dyDescent="0.15">
      <c r="F171" s="27"/>
    </row>
    <row r="172" spans="6:6" x14ac:dyDescent="0.15">
      <c r="F172" s="27"/>
    </row>
    <row r="173" spans="6:6" x14ac:dyDescent="0.15">
      <c r="F173" s="27"/>
    </row>
    <row r="174" spans="6:6" x14ac:dyDescent="0.15">
      <c r="F174" s="27"/>
    </row>
    <row r="175" spans="6:6" x14ac:dyDescent="0.15">
      <c r="F175" s="27"/>
    </row>
    <row r="176" spans="6:6" x14ac:dyDescent="0.15">
      <c r="F176" s="27"/>
    </row>
    <row r="177" spans="6:6" x14ac:dyDescent="0.15">
      <c r="F177" s="27"/>
    </row>
    <row r="178" spans="6:6" x14ac:dyDescent="0.15">
      <c r="F178" s="27"/>
    </row>
    <row r="179" spans="6:6" x14ac:dyDescent="0.15">
      <c r="F179" s="27"/>
    </row>
    <row r="180" spans="6:6" x14ac:dyDescent="0.15">
      <c r="F180" s="27"/>
    </row>
    <row r="181" spans="6:6" x14ac:dyDescent="0.15">
      <c r="F181" s="27"/>
    </row>
    <row r="182" spans="6:6" x14ac:dyDescent="0.15">
      <c r="F182" s="27"/>
    </row>
    <row r="183" spans="6:6" x14ac:dyDescent="0.15">
      <c r="F183" s="27"/>
    </row>
    <row r="184" spans="6:6" x14ac:dyDescent="0.15">
      <c r="F184" s="27"/>
    </row>
    <row r="185" spans="6:6" x14ac:dyDescent="0.15">
      <c r="F185" s="27"/>
    </row>
    <row r="186" spans="6:6" x14ac:dyDescent="0.15">
      <c r="F186" s="27"/>
    </row>
    <row r="187" spans="6:6" x14ac:dyDescent="0.15">
      <c r="F187" s="27"/>
    </row>
    <row r="188" spans="6:6" x14ac:dyDescent="0.15">
      <c r="F188" s="27"/>
    </row>
    <row r="189" spans="6:6" x14ac:dyDescent="0.15">
      <c r="F189" s="27"/>
    </row>
    <row r="190" spans="6:6" x14ac:dyDescent="0.15">
      <c r="F190" s="27"/>
    </row>
    <row r="191" spans="6:6" x14ac:dyDescent="0.15">
      <c r="F191" s="27"/>
    </row>
    <row r="192" spans="6:6" x14ac:dyDescent="0.15">
      <c r="F192" s="27"/>
    </row>
    <row r="193" spans="6:6" x14ac:dyDescent="0.15">
      <c r="F193" s="27"/>
    </row>
    <row r="194" spans="6:6" x14ac:dyDescent="0.15">
      <c r="F194" s="27"/>
    </row>
    <row r="195" spans="6:6" x14ac:dyDescent="0.15">
      <c r="F195" s="27"/>
    </row>
    <row r="196" spans="6:6" x14ac:dyDescent="0.15">
      <c r="F196" s="27"/>
    </row>
    <row r="197" spans="6:6" x14ac:dyDescent="0.15">
      <c r="F197" s="27"/>
    </row>
    <row r="198" spans="6:6" x14ac:dyDescent="0.15">
      <c r="F198" s="27"/>
    </row>
    <row r="199" spans="6:6" x14ac:dyDescent="0.15">
      <c r="F199" s="27"/>
    </row>
    <row r="200" spans="6:6" x14ac:dyDescent="0.15">
      <c r="F200" s="27"/>
    </row>
    <row r="201" spans="6:6" x14ac:dyDescent="0.15">
      <c r="F201" s="27"/>
    </row>
    <row r="202" spans="6:6" x14ac:dyDescent="0.15">
      <c r="F202" s="27"/>
    </row>
    <row r="203" spans="6:6" x14ac:dyDescent="0.15">
      <c r="F203" s="27"/>
    </row>
    <row r="204" spans="6:6" x14ac:dyDescent="0.15">
      <c r="F204" s="27"/>
    </row>
    <row r="205" spans="6:6" x14ac:dyDescent="0.15">
      <c r="F205" s="27"/>
    </row>
    <row r="206" spans="6:6" x14ac:dyDescent="0.15">
      <c r="F206" s="27"/>
    </row>
    <row r="207" spans="6:6" x14ac:dyDescent="0.15">
      <c r="F207" s="27"/>
    </row>
    <row r="208" spans="6:6" x14ac:dyDescent="0.15">
      <c r="F208" s="27"/>
    </row>
    <row r="209" spans="1:11" s="29" customFormat="1" x14ac:dyDescent="0.15">
      <c r="A209" s="14"/>
      <c r="B209" s="14"/>
      <c r="C209" s="27"/>
      <c r="D209" s="26"/>
      <c r="E209" s="27"/>
      <c r="F209" s="27"/>
      <c r="H209" s="30"/>
      <c r="J209" s="14"/>
      <c r="K209" s="33"/>
    </row>
    <row r="210" spans="1:11" s="29" customFormat="1" x14ac:dyDescent="0.15">
      <c r="A210" s="14"/>
      <c r="B210" s="14"/>
      <c r="C210" s="27"/>
      <c r="D210" s="26"/>
      <c r="E210" s="27"/>
      <c r="F210" s="27"/>
      <c r="H210" s="30"/>
      <c r="J210" s="14"/>
      <c r="K210" s="33"/>
    </row>
    <row r="211" spans="1:11" s="29" customFormat="1" x14ac:dyDescent="0.15">
      <c r="A211" s="14"/>
      <c r="B211" s="14"/>
      <c r="C211" s="27"/>
      <c r="D211" s="26"/>
      <c r="E211" s="27"/>
      <c r="F211" s="27"/>
      <c r="H211" s="30"/>
      <c r="J211" s="14"/>
      <c r="K211" s="33"/>
    </row>
    <row r="212" spans="1:11" s="29" customFormat="1" x14ac:dyDescent="0.15">
      <c r="A212" s="14"/>
      <c r="B212" s="14"/>
      <c r="C212" s="27"/>
      <c r="D212" s="26"/>
      <c r="E212" s="27"/>
      <c r="F212" s="27"/>
      <c r="H212" s="30"/>
      <c r="J212" s="14"/>
      <c r="K212" s="33"/>
    </row>
    <row r="213" spans="1:11" s="29" customFormat="1" x14ac:dyDescent="0.15">
      <c r="A213" s="14"/>
      <c r="B213" s="14"/>
      <c r="C213" s="27"/>
      <c r="D213" s="26"/>
      <c r="E213" s="27"/>
      <c r="F213" s="27"/>
      <c r="H213" s="30"/>
      <c r="J213" s="14"/>
      <c r="K213" s="33"/>
    </row>
    <row r="214" spans="1:11" s="29" customFormat="1" x14ac:dyDescent="0.15">
      <c r="A214" s="14"/>
      <c r="B214" s="14"/>
      <c r="C214" s="27"/>
      <c r="D214" s="26"/>
      <c r="E214" s="27"/>
      <c r="F214" s="27"/>
      <c r="H214" s="30"/>
      <c r="J214" s="14"/>
      <c r="K214" s="33"/>
    </row>
    <row r="215" spans="1:11" s="29" customFormat="1" x14ac:dyDescent="0.15">
      <c r="A215" s="14"/>
      <c r="B215" s="14"/>
      <c r="C215" s="27"/>
      <c r="D215" s="26"/>
      <c r="E215" s="27"/>
      <c r="F215" s="27"/>
      <c r="H215" s="30"/>
      <c r="J215" s="14"/>
      <c r="K215" s="33"/>
    </row>
    <row r="216" spans="1:11" s="29" customFormat="1" x14ac:dyDescent="0.15">
      <c r="A216" s="14"/>
      <c r="B216" s="14"/>
      <c r="C216" s="27"/>
      <c r="D216" s="26"/>
      <c r="E216" s="27"/>
      <c r="F216" s="27"/>
      <c r="H216" s="30"/>
      <c r="J216" s="14"/>
      <c r="K216" s="33"/>
    </row>
    <row r="217" spans="1:11" s="29" customFormat="1" x14ac:dyDescent="0.15">
      <c r="A217" s="14"/>
      <c r="B217" s="14"/>
      <c r="C217" s="27"/>
      <c r="D217" s="26"/>
      <c r="E217" s="27"/>
      <c r="F217" s="27"/>
      <c r="H217" s="30"/>
      <c r="J217" s="14"/>
      <c r="K217" s="33"/>
    </row>
    <row r="218" spans="1:11" s="29" customFormat="1" x14ac:dyDescent="0.15">
      <c r="A218" s="14"/>
      <c r="B218" s="14"/>
      <c r="C218" s="27"/>
      <c r="D218" s="26"/>
      <c r="E218" s="27"/>
      <c r="F218" s="27"/>
      <c r="H218" s="30"/>
      <c r="J218" s="14"/>
      <c r="K218" s="33"/>
    </row>
    <row r="219" spans="1:11" s="29" customFormat="1" x14ac:dyDescent="0.15">
      <c r="A219" s="14"/>
      <c r="B219" s="14"/>
      <c r="C219" s="27"/>
      <c r="D219" s="26"/>
      <c r="E219" s="27"/>
      <c r="F219" s="27"/>
      <c r="H219" s="30"/>
      <c r="J219" s="14"/>
      <c r="K219" s="33"/>
    </row>
    <row r="220" spans="1:11" s="29" customFormat="1" x14ac:dyDescent="0.15">
      <c r="A220" s="14"/>
      <c r="B220" s="14"/>
      <c r="C220" s="27"/>
      <c r="D220" s="26"/>
      <c r="E220" s="27"/>
      <c r="F220" s="27"/>
      <c r="H220" s="30"/>
      <c r="J220" s="14"/>
      <c r="K220" s="33"/>
    </row>
    <row r="221" spans="1:11" s="29" customFormat="1" x14ac:dyDescent="0.15">
      <c r="A221" s="14"/>
      <c r="B221" s="14"/>
      <c r="C221" s="27"/>
      <c r="D221" s="26"/>
      <c r="E221" s="27"/>
      <c r="F221" s="27"/>
      <c r="H221" s="30"/>
      <c r="J221" s="14"/>
      <c r="K221" s="33"/>
    </row>
    <row r="222" spans="1:11" s="29" customFormat="1" x14ac:dyDescent="0.15">
      <c r="A222" s="14"/>
      <c r="B222" s="14"/>
      <c r="C222" s="27"/>
      <c r="D222" s="26"/>
      <c r="E222" s="27"/>
      <c r="F222" s="27"/>
      <c r="H222" s="30"/>
      <c r="J222" s="14"/>
      <c r="K222" s="33"/>
    </row>
    <row r="223" spans="1:11" s="29" customFormat="1" x14ac:dyDescent="0.15">
      <c r="A223" s="14"/>
      <c r="B223" s="14"/>
      <c r="C223" s="27"/>
      <c r="D223" s="26"/>
      <c r="E223" s="27"/>
      <c r="F223" s="27"/>
      <c r="H223" s="30"/>
      <c r="J223" s="14"/>
      <c r="K223" s="33"/>
    </row>
    <row r="224" spans="1:11" s="29" customFormat="1" x14ac:dyDescent="0.15">
      <c r="A224" s="14"/>
      <c r="B224" s="14"/>
      <c r="C224" s="27"/>
      <c r="D224" s="26"/>
      <c r="E224" s="27"/>
      <c r="F224" s="27"/>
      <c r="H224" s="30"/>
      <c r="J224" s="14"/>
      <c r="K224" s="33"/>
    </row>
    <row r="225" spans="1:11" s="29" customFormat="1" x14ac:dyDescent="0.15">
      <c r="A225" s="14"/>
      <c r="B225" s="14"/>
      <c r="C225" s="27"/>
      <c r="D225" s="26"/>
      <c r="E225" s="27"/>
      <c r="F225" s="27"/>
      <c r="H225" s="30"/>
      <c r="J225" s="14"/>
      <c r="K225" s="33"/>
    </row>
    <row r="226" spans="1:11" s="29" customFormat="1" x14ac:dyDescent="0.15">
      <c r="A226" s="14"/>
      <c r="B226" s="14"/>
      <c r="C226" s="27"/>
      <c r="D226" s="26"/>
      <c r="E226" s="27"/>
      <c r="F226" s="27"/>
      <c r="H226" s="30"/>
      <c r="J226" s="14"/>
      <c r="K226" s="33"/>
    </row>
    <row r="227" spans="1:11" s="29" customFormat="1" x14ac:dyDescent="0.15">
      <c r="A227" s="14"/>
      <c r="B227" s="14"/>
      <c r="C227" s="27"/>
      <c r="D227" s="26"/>
      <c r="E227" s="27"/>
      <c r="F227" s="27"/>
      <c r="H227" s="30"/>
      <c r="J227" s="14"/>
      <c r="K227" s="33"/>
    </row>
    <row r="228" spans="1:11" s="29" customFormat="1" x14ac:dyDescent="0.15">
      <c r="A228" s="14"/>
      <c r="B228" s="14"/>
      <c r="C228" s="27"/>
      <c r="D228" s="26"/>
      <c r="E228" s="27"/>
      <c r="F228" s="27"/>
      <c r="H228" s="30"/>
      <c r="J228" s="14"/>
      <c r="K228" s="33"/>
    </row>
    <row r="229" spans="1:11" s="29" customFormat="1" x14ac:dyDescent="0.15">
      <c r="A229" s="14"/>
      <c r="B229" s="14"/>
      <c r="C229" s="27"/>
      <c r="D229" s="26"/>
      <c r="E229" s="27"/>
      <c r="F229" s="27"/>
      <c r="H229" s="30"/>
      <c r="J229" s="14"/>
      <c r="K229" s="33"/>
    </row>
    <row r="230" spans="1:11" s="29" customFormat="1" x14ac:dyDescent="0.15">
      <c r="A230" s="14"/>
      <c r="B230" s="14"/>
      <c r="C230" s="27"/>
      <c r="D230" s="26"/>
      <c r="E230" s="27"/>
      <c r="F230" s="27"/>
      <c r="H230" s="30"/>
      <c r="J230" s="14"/>
      <c r="K230" s="33"/>
    </row>
    <row r="231" spans="1:11" s="29" customFormat="1" x14ac:dyDescent="0.15">
      <c r="A231" s="14"/>
      <c r="B231" s="14"/>
      <c r="C231" s="27"/>
      <c r="D231" s="26"/>
      <c r="E231" s="27"/>
      <c r="F231" s="27"/>
      <c r="H231" s="30"/>
      <c r="J231" s="14"/>
      <c r="K231" s="33"/>
    </row>
    <row r="232" spans="1:11" s="29" customFormat="1" x14ac:dyDescent="0.15">
      <c r="A232" s="14"/>
      <c r="B232" s="14"/>
      <c r="C232" s="27"/>
      <c r="D232" s="26"/>
      <c r="E232" s="27"/>
      <c r="F232" s="27"/>
      <c r="H232" s="30"/>
      <c r="J232" s="14"/>
      <c r="K232" s="33"/>
    </row>
    <row r="233" spans="1:11" s="29" customFormat="1" x14ac:dyDescent="0.15">
      <c r="A233" s="14"/>
      <c r="B233" s="14"/>
      <c r="C233" s="27"/>
      <c r="D233" s="26"/>
      <c r="E233" s="27"/>
      <c r="F233" s="27"/>
      <c r="H233" s="30"/>
      <c r="J233" s="14"/>
      <c r="K233" s="33"/>
    </row>
    <row r="234" spans="1:11" s="29" customFormat="1" x14ac:dyDescent="0.15">
      <c r="A234" s="14"/>
      <c r="B234" s="14"/>
      <c r="C234" s="27"/>
      <c r="D234" s="26"/>
      <c r="E234" s="27"/>
      <c r="F234" s="27"/>
      <c r="H234" s="30"/>
      <c r="J234" s="14"/>
      <c r="K234" s="33"/>
    </row>
    <row r="235" spans="1:11" s="29" customFormat="1" x14ac:dyDescent="0.15">
      <c r="A235" s="14"/>
      <c r="B235" s="14"/>
      <c r="C235" s="27"/>
      <c r="D235" s="26"/>
      <c r="E235" s="27"/>
      <c r="F235" s="27"/>
      <c r="H235" s="30"/>
      <c r="J235" s="14"/>
      <c r="K235" s="33"/>
    </row>
    <row r="236" spans="1:11" s="29" customFormat="1" x14ac:dyDescent="0.15">
      <c r="A236" s="14"/>
      <c r="B236" s="14"/>
      <c r="C236" s="27"/>
      <c r="D236" s="26"/>
      <c r="E236" s="27"/>
      <c r="F236" s="27"/>
      <c r="H236" s="30"/>
      <c r="J236" s="14"/>
      <c r="K236" s="33"/>
    </row>
    <row r="237" spans="1:11" s="29" customFormat="1" x14ac:dyDescent="0.15">
      <c r="A237" s="14"/>
      <c r="B237" s="14"/>
      <c r="C237" s="27"/>
      <c r="D237" s="26"/>
      <c r="E237" s="27"/>
      <c r="F237" s="27"/>
      <c r="H237" s="30"/>
      <c r="J237" s="14"/>
      <c r="K237" s="33"/>
    </row>
    <row r="238" spans="1:11" s="29" customFormat="1" x14ac:dyDescent="0.15">
      <c r="A238" s="14"/>
      <c r="B238" s="14"/>
      <c r="C238" s="27"/>
      <c r="D238" s="26"/>
      <c r="E238" s="27"/>
      <c r="F238" s="27"/>
      <c r="H238" s="30"/>
      <c r="J238" s="14"/>
      <c r="K238" s="33"/>
    </row>
    <row r="239" spans="1:11" s="29" customFormat="1" x14ac:dyDescent="0.15">
      <c r="A239" s="14"/>
      <c r="B239" s="14"/>
      <c r="C239" s="27"/>
      <c r="D239" s="26"/>
      <c r="E239" s="27"/>
      <c r="F239" s="27"/>
      <c r="H239" s="30"/>
      <c r="J239" s="14"/>
      <c r="K239" s="33"/>
    </row>
    <row r="240" spans="1:11" s="29" customFormat="1" x14ac:dyDescent="0.15">
      <c r="A240" s="14"/>
      <c r="B240" s="14"/>
      <c r="C240" s="27"/>
      <c r="D240" s="26"/>
      <c r="E240" s="27"/>
      <c r="F240" s="27"/>
      <c r="H240" s="30"/>
      <c r="J240" s="14"/>
      <c r="K240" s="33"/>
    </row>
    <row r="241" spans="1:11" s="29" customFormat="1" x14ac:dyDescent="0.15">
      <c r="A241" s="14"/>
      <c r="B241" s="14"/>
      <c r="C241" s="27"/>
      <c r="D241" s="26"/>
      <c r="E241" s="27"/>
      <c r="F241" s="27"/>
      <c r="H241" s="30"/>
      <c r="J241" s="14"/>
      <c r="K241" s="33"/>
    </row>
    <row r="242" spans="1:11" s="29" customFormat="1" x14ac:dyDescent="0.15">
      <c r="A242" s="14"/>
      <c r="B242" s="14"/>
      <c r="C242" s="27"/>
      <c r="D242" s="26"/>
      <c r="E242" s="27"/>
      <c r="F242" s="27"/>
      <c r="H242" s="30"/>
      <c r="J242" s="14"/>
      <c r="K242" s="33"/>
    </row>
    <row r="243" spans="1:11" s="29" customFormat="1" x14ac:dyDescent="0.15">
      <c r="A243" s="14"/>
      <c r="B243" s="14"/>
      <c r="C243" s="27"/>
      <c r="D243" s="26"/>
      <c r="E243" s="27"/>
      <c r="F243" s="27"/>
      <c r="H243" s="30"/>
      <c r="J243" s="14"/>
      <c r="K243" s="33"/>
    </row>
    <row r="244" spans="1:11" s="29" customFormat="1" x14ac:dyDescent="0.15">
      <c r="A244" s="14"/>
      <c r="B244" s="14"/>
      <c r="C244" s="27"/>
      <c r="D244" s="26"/>
      <c r="E244" s="27"/>
      <c r="F244" s="27"/>
      <c r="H244" s="30"/>
      <c r="J244" s="14"/>
      <c r="K244" s="33"/>
    </row>
    <row r="245" spans="1:11" s="29" customFormat="1" x14ac:dyDescent="0.15">
      <c r="A245" s="14"/>
      <c r="B245" s="14"/>
      <c r="C245" s="27"/>
      <c r="D245" s="26"/>
      <c r="E245" s="27"/>
      <c r="F245" s="27"/>
      <c r="H245" s="30"/>
      <c r="J245" s="14"/>
      <c r="K245" s="33"/>
    </row>
    <row r="246" spans="1:11" s="29" customFormat="1" x14ac:dyDescent="0.15">
      <c r="A246" s="14"/>
      <c r="B246" s="14"/>
      <c r="C246" s="27"/>
      <c r="D246" s="26"/>
      <c r="E246" s="27"/>
      <c r="F246" s="27"/>
      <c r="H246" s="30"/>
      <c r="J246" s="14"/>
      <c r="K246" s="33"/>
    </row>
    <row r="247" spans="1:11" s="29" customFormat="1" x14ac:dyDescent="0.15">
      <c r="A247" s="14"/>
      <c r="B247" s="14"/>
      <c r="C247" s="27"/>
      <c r="D247" s="26"/>
      <c r="E247" s="27"/>
      <c r="F247" s="27"/>
      <c r="H247" s="30"/>
      <c r="J247" s="14"/>
      <c r="K247" s="33"/>
    </row>
    <row r="248" spans="1:11" s="29" customFormat="1" x14ac:dyDescent="0.15">
      <c r="A248" s="14"/>
      <c r="B248" s="14"/>
      <c r="C248" s="27"/>
      <c r="D248" s="26"/>
      <c r="E248" s="27"/>
      <c r="F248" s="27"/>
      <c r="H248" s="30"/>
      <c r="J248" s="14"/>
      <c r="K248" s="33"/>
    </row>
    <row r="249" spans="1:11" s="29" customFormat="1" x14ac:dyDescent="0.15">
      <c r="A249" s="14"/>
      <c r="B249" s="14"/>
      <c r="C249" s="27"/>
      <c r="D249" s="26"/>
      <c r="E249" s="27"/>
      <c r="F249" s="27"/>
      <c r="H249" s="30"/>
      <c r="J249" s="14"/>
      <c r="K249" s="33"/>
    </row>
    <row r="250" spans="1:11" s="29" customFormat="1" x14ac:dyDescent="0.15">
      <c r="A250" s="14"/>
      <c r="B250" s="14"/>
      <c r="C250" s="27"/>
      <c r="D250" s="26"/>
      <c r="E250" s="27"/>
      <c r="F250" s="27"/>
      <c r="H250" s="30"/>
      <c r="J250" s="14"/>
      <c r="K250" s="33"/>
    </row>
    <row r="251" spans="1:11" s="29" customFormat="1" x14ac:dyDescent="0.15">
      <c r="A251" s="14"/>
      <c r="B251" s="14"/>
      <c r="C251" s="27"/>
      <c r="D251" s="26"/>
      <c r="E251" s="27"/>
      <c r="F251" s="27"/>
      <c r="H251" s="30"/>
      <c r="J251" s="14"/>
      <c r="K251" s="33"/>
    </row>
    <row r="252" spans="1:11" s="29" customFormat="1" x14ac:dyDescent="0.15">
      <c r="A252" s="14"/>
      <c r="B252" s="14"/>
      <c r="C252" s="27"/>
      <c r="D252" s="26"/>
      <c r="E252" s="27"/>
      <c r="F252" s="27"/>
      <c r="H252" s="30"/>
      <c r="J252" s="14"/>
      <c r="K252" s="33"/>
    </row>
    <row r="253" spans="1:11" s="29" customFormat="1" x14ac:dyDescent="0.15">
      <c r="A253" s="14"/>
      <c r="B253" s="14"/>
      <c r="C253" s="27"/>
      <c r="D253" s="26"/>
      <c r="E253" s="27"/>
      <c r="F253" s="27"/>
      <c r="H253" s="30"/>
      <c r="J253" s="14"/>
      <c r="K253" s="33"/>
    </row>
    <row r="254" spans="1:11" s="29" customFormat="1" x14ac:dyDescent="0.15">
      <c r="A254" s="14"/>
      <c r="B254" s="14"/>
      <c r="C254" s="27"/>
      <c r="D254" s="26"/>
      <c r="E254" s="27"/>
      <c r="F254" s="27"/>
      <c r="H254" s="30"/>
      <c r="J254" s="14"/>
      <c r="K254" s="33"/>
    </row>
    <row r="255" spans="1:11" s="29" customFormat="1" x14ac:dyDescent="0.15">
      <c r="A255" s="14"/>
      <c r="B255" s="14"/>
      <c r="C255" s="27"/>
      <c r="D255" s="26"/>
      <c r="E255" s="27"/>
      <c r="F255" s="27"/>
      <c r="H255" s="30"/>
      <c r="J255" s="14"/>
      <c r="K255" s="33"/>
    </row>
    <row r="256" spans="1:11" s="29" customFormat="1" x14ac:dyDescent="0.15">
      <c r="A256" s="14"/>
      <c r="B256" s="14"/>
      <c r="C256" s="27"/>
      <c r="D256" s="26"/>
      <c r="E256" s="27"/>
      <c r="F256" s="27"/>
      <c r="H256" s="30"/>
      <c r="J256" s="14"/>
      <c r="K256" s="33"/>
    </row>
    <row r="257" spans="1:11" s="29" customFormat="1" x14ac:dyDescent="0.15">
      <c r="A257" s="14"/>
      <c r="B257" s="14"/>
      <c r="C257" s="27"/>
      <c r="D257" s="26"/>
      <c r="E257" s="27"/>
      <c r="F257" s="27"/>
      <c r="H257" s="30"/>
      <c r="J257" s="14"/>
      <c r="K257" s="33"/>
    </row>
    <row r="258" spans="1:11" s="29" customFormat="1" x14ac:dyDescent="0.15">
      <c r="A258" s="14"/>
      <c r="B258" s="14"/>
      <c r="C258" s="27"/>
      <c r="D258" s="26"/>
      <c r="E258" s="27"/>
      <c r="F258" s="27"/>
      <c r="H258" s="30"/>
      <c r="J258" s="14"/>
      <c r="K258" s="33"/>
    </row>
    <row r="259" spans="1:11" s="29" customFormat="1" x14ac:dyDescent="0.15">
      <c r="A259" s="14"/>
      <c r="B259" s="14"/>
      <c r="C259" s="27"/>
      <c r="D259" s="26"/>
      <c r="E259" s="27"/>
      <c r="F259" s="27"/>
      <c r="H259" s="30"/>
      <c r="J259" s="14"/>
      <c r="K259" s="33"/>
    </row>
    <row r="260" spans="1:11" s="29" customFormat="1" x14ac:dyDescent="0.15">
      <c r="A260" s="14"/>
      <c r="B260" s="14"/>
      <c r="C260" s="27"/>
      <c r="D260" s="26"/>
      <c r="E260" s="27"/>
      <c r="F260" s="27"/>
      <c r="H260" s="30"/>
      <c r="J260" s="14"/>
      <c r="K260" s="33"/>
    </row>
    <row r="261" spans="1:11" s="29" customFormat="1" x14ac:dyDescent="0.15">
      <c r="A261" s="14"/>
      <c r="B261" s="14"/>
      <c r="C261" s="27"/>
      <c r="D261" s="26"/>
      <c r="E261" s="27"/>
      <c r="F261" s="27"/>
      <c r="H261" s="30"/>
      <c r="J261" s="14"/>
      <c r="K261" s="33"/>
    </row>
    <row r="262" spans="1:11" s="29" customFormat="1" x14ac:dyDescent="0.15">
      <c r="A262" s="14"/>
      <c r="B262" s="14"/>
      <c r="C262" s="27"/>
      <c r="D262" s="26"/>
      <c r="E262" s="27"/>
      <c r="F262" s="27"/>
      <c r="H262" s="30"/>
      <c r="J262" s="14"/>
      <c r="K262" s="33"/>
    </row>
    <row r="263" spans="1:11" s="29" customFormat="1" x14ac:dyDescent="0.15">
      <c r="A263" s="14"/>
      <c r="B263" s="14"/>
      <c r="C263" s="27"/>
      <c r="D263" s="26"/>
      <c r="E263" s="27"/>
      <c r="F263" s="27"/>
      <c r="H263" s="30"/>
      <c r="J263" s="14"/>
      <c r="K263" s="33"/>
    </row>
    <row r="264" spans="1:11" s="29" customFormat="1" x14ac:dyDescent="0.15">
      <c r="A264" s="14"/>
      <c r="B264" s="14"/>
      <c r="C264" s="27"/>
      <c r="D264" s="26"/>
      <c r="E264" s="27"/>
      <c r="F264" s="27"/>
      <c r="H264" s="30"/>
      <c r="J264" s="14"/>
      <c r="K264" s="33"/>
    </row>
    <row r="265" spans="1:11" s="29" customFormat="1" x14ac:dyDescent="0.15">
      <c r="A265" s="14"/>
      <c r="B265" s="14"/>
      <c r="C265" s="27"/>
      <c r="D265" s="26"/>
      <c r="E265" s="27"/>
      <c r="F265" s="27"/>
      <c r="H265" s="30"/>
      <c r="J265" s="14"/>
      <c r="K265" s="33"/>
    </row>
    <row r="266" spans="1:11" s="29" customFormat="1" x14ac:dyDescent="0.15">
      <c r="A266" s="14"/>
      <c r="B266" s="14"/>
      <c r="C266" s="27"/>
      <c r="D266" s="26"/>
      <c r="E266" s="27"/>
      <c r="F266" s="27"/>
      <c r="H266" s="30"/>
      <c r="J266" s="14"/>
      <c r="K266" s="33"/>
    </row>
  </sheetData>
  <autoFilter ref="A2:K130" xr:uid="{49AE29A2-65EA-4489-B389-C8237DB3DAD8}"/>
  <sortState xmlns:xlrd2="http://schemas.microsoft.com/office/spreadsheetml/2017/richdata2" ref="A3:K134">
    <sortCondition descending="1" ref="G3:G134"/>
    <sortCondition descending="1" ref="H3:H134"/>
    <sortCondition ref="B3:B134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2EB-D7D4-4644-91F3-ED07D5673FD3}">
  <dimension ref="A1:L16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2" width="8.83203125" style="31" customWidth="1"/>
    <col min="13" max="175" width="9.33203125" style="14"/>
    <col min="176" max="176" width="5" style="14" bestFit="1" customWidth="1"/>
    <col min="177" max="177" width="7" style="14" bestFit="1" customWidth="1"/>
    <col min="178" max="178" width="9.33203125" style="14"/>
    <col min="179" max="179" width="22" style="14" customWidth="1"/>
    <col min="180" max="180" width="3.33203125" style="14" bestFit="1" customWidth="1"/>
    <col min="181" max="181" width="8" style="14" bestFit="1" customWidth="1"/>
    <col min="182" max="182" width="6" style="14" bestFit="1" customWidth="1"/>
    <col min="183" max="183" width="6.1640625" style="14" bestFit="1" customWidth="1"/>
    <col min="184" max="184" width="6" style="14" bestFit="1" customWidth="1"/>
    <col min="185" max="185" width="6.1640625" style="14" bestFit="1" customWidth="1"/>
    <col min="186" max="186" width="5.1640625" style="14" bestFit="1" customWidth="1"/>
    <col min="187" max="187" width="8.1640625" style="14" bestFit="1" customWidth="1"/>
    <col min="188" max="209" width="0" style="14" hidden="1" customWidth="1"/>
    <col min="210" max="210" width="4.83203125" style="14" customWidth="1"/>
    <col min="211" max="211" width="7.5" style="14" customWidth="1"/>
    <col min="212" max="212" width="5.1640625" style="14" customWidth="1"/>
    <col min="213" max="213" width="7.5" style="14" customWidth="1"/>
    <col min="214" max="214" width="3.83203125" style="14" bestFit="1" customWidth="1"/>
    <col min="215" max="217" width="4.83203125" style="14" bestFit="1" customWidth="1"/>
    <col min="218" max="219" width="3.83203125" style="14" bestFit="1" customWidth="1"/>
    <col min="220" max="220" width="3.33203125" style="14" bestFit="1" customWidth="1"/>
    <col min="221" max="224" width="4.83203125" style="14" bestFit="1" customWidth="1"/>
    <col min="225" max="225" width="4" style="14" bestFit="1" customWidth="1"/>
    <col min="226" max="226" width="5" style="14" bestFit="1" customWidth="1"/>
    <col min="227" max="431" width="9.33203125" style="14"/>
    <col min="432" max="432" width="5" style="14" bestFit="1" customWidth="1"/>
    <col min="433" max="433" width="7" style="14" bestFit="1" customWidth="1"/>
    <col min="434" max="434" width="9.33203125" style="14"/>
    <col min="435" max="435" width="22" style="14" customWidth="1"/>
    <col min="436" max="436" width="3.33203125" style="14" bestFit="1" customWidth="1"/>
    <col min="437" max="437" width="8" style="14" bestFit="1" customWidth="1"/>
    <col min="438" max="438" width="6" style="14" bestFit="1" customWidth="1"/>
    <col min="439" max="439" width="6.1640625" style="14" bestFit="1" customWidth="1"/>
    <col min="440" max="440" width="6" style="14" bestFit="1" customWidth="1"/>
    <col min="441" max="441" width="6.1640625" style="14" bestFit="1" customWidth="1"/>
    <col min="442" max="442" width="5.1640625" style="14" bestFit="1" customWidth="1"/>
    <col min="443" max="443" width="8.1640625" style="14" bestFit="1" customWidth="1"/>
    <col min="444" max="465" width="0" style="14" hidden="1" customWidth="1"/>
    <col min="466" max="466" width="4.83203125" style="14" customWidth="1"/>
    <col min="467" max="467" width="7.5" style="14" customWidth="1"/>
    <col min="468" max="468" width="5.1640625" style="14" customWidth="1"/>
    <col min="469" max="469" width="7.5" style="14" customWidth="1"/>
    <col min="470" max="470" width="3.83203125" style="14" bestFit="1" customWidth="1"/>
    <col min="471" max="473" width="4.83203125" style="14" bestFit="1" customWidth="1"/>
    <col min="474" max="475" width="3.83203125" style="14" bestFit="1" customWidth="1"/>
    <col min="476" max="476" width="3.33203125" style="14" bestFit="1" customWidth="1"/>
    <col min="477" max="480" width="4.83203125" style="14" bestFit="1" customWidth="1"/>
    <col min="481" max="481" width="4" style="14" bestFit="1" customWidth="1"/>
    <col min="482" max="482" width="5" style="14" bestFit="1" customWidth="1"/>
    <col min="483" max="687" width="9.33203125" style="14"/>
    <col min="688" max="688" width="5" style="14" bestFit="1" customWidth="1"/>
    <col min="689" max="689" width="7" style="14" bestFit="1" customWidth="1"/>
    <col min="690" max="690" width="9.33203125" style="14"/>
    <col min="691" max="691" width="22" style="14" customWidth="1"/>
    <col min="692" max="692" width="3.33203125" style="14" bestFit="1" customWidth="1"/>
    <col min="693" max="693" width="8" style="14" bestFit="1" customWidth="1"/>
    <col min="694" max="694" width="6" style="14" bestFit="1" customWidth="1"/>
    <col min="695" max="695" width="6.1640625" style="14" bestFit="1" customWidth="1"/>
    <col min="696" max="696" width="6" style="14" bestFit="1" customWidth="1"/>
    <col min="697" max="697" width="6.1640625" style="14" bestFit="1" customWidth="1"/>
    <col min="698" max="698" width="5.1640625" style="14" bestFit="1" customWidth="1"/>
    <col min="699" max="699" width="8.1640625" style="14" bestFit="1" customWidth="1"/>
    <col min="700" max="721" width="0" style="14" hidden="1" customWidth="1"/>
    <col min="722" max="722" width="4.83203125" style="14" customWidth="1"/>
    <col min="723" max="723" width="7.5" style="14" customWidth="1"/>
    <col min="724" max="724" width="5.1640625" style="14" customWidth="1"/>
    <col min="725" max="725" width="7.5" style="14" customWidth="1"/>
    <col min="726" max="726" width="3.83203125" style="14" bestFit="1" customWidth="1"/>
    <col min="727" max="729" width="4.83203125" style="14" bestFit="1" customWidth="1"/>
    <col min="730" max="731" width="3.83203125" style="14" bestFit="1" customWidth="1"/>
    <col min="732" max="732" width="3.33203125" style="14" bestFit="1" customWidth="1"/>
    <col min="733" max="736" width="4.83203125" style="14" bestFit="1" customWidth="1"/>
    <col min="737" max="737" width="4" style="14" bestFit="1" customWidth="1"/>
    <col min="738" max="738" width="5" style="14" bestFit="1" customWidth="1"/>
    <col min="739" max="943" width="9.33203125" style="14"/>
    <col min="944" max="944" width="5" style="14" bestFit="1" customWidth="1"/>
    <col min="945" max="945" width="7" style="14" bestFit="1" customWidth="1"/>
    <col min="946" max="946" width="9.33203125" style="14"/>
    <col min="947" max="947" width="22" style="14" customWidth="1"/>
    <col min="948" max="948" width="3.33203125" style="14" bestFit="1" customWidth="1"/>
    <col min="949" max="949" width="8" style="14" bestFit="1" customWidth="1"/>
    <col min="950" max="950" width="6" style="14" bestFit="1" customWidth="1"/>
    <col min="951" max="951" width="6.1640625" style="14" bestFit="1" customWidth="1"/>
    <col min="952" max="952" width="6" style="14" bestFit="1" customWidth="1"/>
    <col min="953" max="953" width="6.1640625" style="14" bestFit="1" customWidth="1"/>
    <col min="954" max="954" width="5.1640625" style="14" bestFit="1" customWidth="1"/>
    <col min="955" max="955" width="8.1640625" style="14" bestFit="1" customWidth="1"/>
    <col min="956" max="977" width="0" style="14" hidden="1" customWidth="1"/>
    <col min="978" max="978" width="4.83203125" style="14" customWidth="1"/>
    <col min="979" max="979" width="7.5" style="14" customWidth="1"/>
    <col min="980" max="980" width="5.1640625" style="14" customWidth="1"/>
    <col min="981" max="981" width="7.5" style="14" customWidth="1"/>
    <col min="982" max="982" width="3.83203125" style="14" bestFit="1" customWidth="1"/>
    <col min="983" max="985" width="4.83203125" style="14" bestFit="1" customWidth="1"/>
    <col min="986" max="987" width="3.83203125" style="14" bestFit="1" customWidth="1"/>
    <col min="988" max="988" width="3.33203125" style="14" bestFit="1" customWidth="1"/>
    <col min="989" max="992" width="4.83203125" style="14" bestFit="1" customWidth="1"/>
    <col min="993" max="993" width="4" style="14" bestFit="1" customWidth="1"/>
    <col min="994" max="994" width="5" style="14" bestFit="1" customWidth="1"/>
    <col min="995" max="1199" width="9.33203125" style="14"/>
    <col min="1200" max="1200" width="5" style="14" bestFit="1" customWidth="1"/>
    <col min="1201" max="1201" width="7" style="14" bestFit="1" customWidth="1"/>
    <col min="1202" max="1202" width="9.33203125" style="14"/>
    <col min="1203" max="1203" width="22" style="14" customWidth="1"/>
    <col min="1204" max="1204" width="3.33203125" style="14" bestFit="1" customWidth="1"/>
    <col min="1205" max="1205" width="8" style="14" bestFit="1" customWidth="1"/>
    <col min="1206" max="1206" width="6" style="14" bestFit="1" customWidth="1"/>
    <col min="1207" max="1207" width="6.1640625" style="14" bestFit="1" customWidth="1"/>
    <col min="1208" max="1208" width="6" style="14" bestFit="1" customWidth="1"/>
    <col min="1209" max="1209" width="6.1640625" style="14" bestFit="1" customWidth="1"/>
    <col min="1210" max="1210" width="5.1640625" style="14" bestFit="1" customWidth="1"/>
    <col min="1211" max="1211" width="8.1640625" style="14" bestFit="1" customWidth="1"/>
    <col min="1212" max="1233" width="0" style="14" hidden="1" customWidth="1"/>
    <col min="1234" max="1234" width="4.83203125" style="14" customWidth="1"/>
    <col min="1235" max="1235" width="7.5" style="14" customWidth="1"/>
    <col min="1236" max="1236" width="5.1640625" style="14" customWidth="1"/>
    <col min="1237" max="1237" width="7.5" style="14" customWidth="1"/>
    <col min="1238" max="1238" width="3.83203125" style="14" bestFit="1" customWidth="1"/>
    <col min="1239" max="1241" width="4.83203125" style="14" bestFit="1" customWidth="1"/>
    <col min="1242" max="1243" width="3.83203125" style="14" bestFit="1" customWidth="1"/>
    <col min="1244" max="1244" width="3.33203125" style="14" bestFit="1" customWidth="1"/>
    <col min="1245" max="1248" width="4.83203125" style="14" bestFit="1" customWidth="1"/>
    <col min="1249" max="1249" width="4" style="14" bestFit="1" customWidth="1"/>
    <col min="1250" max="1250" width="5" style="14" bestFit="1" customWidth="1"/>
    <col min="1251" max="1455" width="9.33203125" style="14"/>
    <col min="1456" max="1456" width="5" style="14" bestFit="1" customWidth="1"/>
    <col min="1457" max="1457" width="7" style="14" bestFit="1" customWidth="1"/>
    <col min="1458" max="1458" width="9.33203125" style="14"/>
    <col min="1459" max="1459" width="22" style="14" customWidth="1"/>
    <col min="1460" max="1460" width="3.33203125" style="14" bestFit="1" customWidth="1"/>
    <col min="1461" max="1461" width="8" style="14" bestFit="1" customWidth="1"/>
    <col min="1462" max="1462" width="6" style="14" bestFit="1" customWidth="1"/>
    <col min="1463" max="1463" width="6.1640625" style="14" bestFit="1" customWidth="1"/>
    <col min="1464" max="1464" width="6" style="14" bestFit="1" customWidth="1"/>
    <col min="1465" max="1465" width="6.1640625" style="14" bestFit="1" customWidth="1"/>
    <col min="1466" max="1466" width="5.1640625" style="14" bestFit="1" customWidth="1"/>
    <col min="1467" max="1467" width="8.1640625" style="14" bestFit="1" customWidth="1"/>
    <col min="1468" max="1489" width="0" style="14" hidden="1" customWidth="1"/>
    <col min="1490" max="1490" width="4.83203125" style="14" customWidth="1"/>
    <col min="1491" max="1491" width="7.5" style="14" customWidth="1"/>
    <col min="1492" max="1492" width="5.1640625" style="14" customWidth="1"/>
    <col min="1493" max="1493" width="7.5" style="14" customWidth="1"/>
    <col min="1494" max="1494" width="3.83203125" style="14" bestFit="1" customWidth="1"/>
    <col min="1495" max="1497" width="4.83203125" style="14" bestFit="1" customWidth="1"/>
    <col min="1498" max="1499" width="3.83203125" style="14" bestFit="1" customWidth="1"/>
    <col min="1500" max="1500" width="3.33203125" style="14" bestFit="1" customWidth="1"/>
    <col min="1501" max="1504" width="4.83203125" style="14" bestFit="1" customWidth="1"/>
    <col min="1505" max="1505" width="4" style="14" bestFit="1" customWidth="1"/>
    <col min="1506" max="1506" width="5" style="14" bestFit="1" customWidth="1"/>
    <col min="1507" max="1711" width="9.33203125" style="14"/>
    <col min="1712" max="1712" width="5" style="14" bestFit="1" customWidth="1"/>
    <col min="1713" max="1713" width="7" style="14" bestFit="1" customWidth="1"/>
    <col min="1714" max="1714" width="9.33203125" style="14"/>
    <col min="1715" max="1715" width="22" style="14" customWidth="1"/>
    <col min="1716" max="1716" width="3.33203125" style="14" bestFit="1" customWidth="1"/>
    <col min="1717" max="1717" width="8" style="14" bestFit="1" customWidth="1"/>
    <col min="1718" max="1718" width="6" style="14" bestFit="1" customWidth="1"/>
    <col min="1719" max="1719" width="6.1640625" style="14" bestFit="1" customWidth="1"/>
    <col min="1720" max="1720" width="6" style="14" bestFit="1" customWidth="1"/>
    <col min="1721" max="1721" width="6.1640625" style="14" bestFit="1" customWidth="1"/>
    <col min="1722" max="1722" width="5.1640625" style="14" bestFit="1" customWidth="1"/>
    <col min="1723" max="1723" width="8.1640625" style="14" bestFit="1" customWidth="1"/>
    <col min="1724" max="1745" width="0" style="14" hidden="1" customWidth="1"/>
    <col min="1746" max="1746" width="4.83203125" style="14" customWidth="1"/>
    <col min="1747" max="1747" width="7.5" style="14" customWidth="1"/>
    <col min="1748" max="1748" width="5.1640625" style="14" customWidth="1"/>
    <col min="1749" max="1749" width="7.5" style="14" customWidth="1"/>
    <col min="1750" max="1750" width="3.83203125" style="14" bestFit="1" customWidth="1"/>
    <col min="1751" max="1753" width="4.83203125" style="14" bestFit="1" customWidth="1"/>
    <col min="1754" max="1755" width="3.83203125" style="14" bestFit="1" customWidth="1"/>
    <col min="1756" max="1756" width="3.33203125" style="14" bestFit="1" customWidth="1"/>
    <col min="1757" max="1760" width="4.83203125" style="14" bestFit="1" customWidth="1"/>
    <col min="1761" max="1761" width="4" style="14" bestFit="1" customWidth="1"/>
    <col min="1762" max="1762" width="5" style="14" bestFit="1" customWidth="1"/>
    <col min="1763" max="1967" width="9.33203125" style="14"/>
    <col min="1968" max="1968" width="5" style="14" bestFit="1" customWidth="1"/>
    <col min="1969" max="1969" width="7" style="14" bestFit="1" customWidth="1"/>
    <col min="1970" max="1970" width="9.33203125" style="14"/>
    <col min="1971" max="1971" width="22" style="14" customWidth="1"/>
    <col min="1972" max="1972" width="3.33203125" style="14" bestFit="1" customWidth="1"/>
    <col min="1973" max="1973" width="8" style="14" bestFit="1" customWidth="1"/>
    <col min="1974" max="1974" width="6" style="14" bestFit="1" customWidth="1"/>
    <col min="1975" max="1975" width="6.1640625" style="14" bestFit="1" customWidth="1"/>
    <col min="1976" max="1976" width="6" style="14" bestFit="1" customWidth="1"/>
    <col min="1977" max="1977" width="6.1640625" style="14" bestFit="1" customWidth="1"/>
    <col min="1978" max="1978" width="5.1640625" style="14" bestFit="1" customWidth="1"/>
    <col min="1979" max="1979" width="8.1640625" style="14" bestFit="1" customWidth="1"/>
    <col min="1980" max="2001" width="0" style="14" hidden="1" customWidth="1"/>
    <col min="2002" max="2002" width="4.83203125" style="14" customWidth="1"/>
    <col min="2003" max="2003" width="7.5" style="14" customWidth="1"/>
    <col min="2004" max="2004" width="5.1640625" style="14" customWidth="1"/>
    <col min="2005" max="2005" width="7.5" style="14" customWidth="1"/>
    <col min="2006" max="2006" width="3.83203125" style="14" bestFit="1" customWidth="1"/>
    <col min="2007" max="2009" width="4.83203125" style="14" bestFit="1" customWidth="1"/>
    <col min="2010" max="2011" width="3.83203125" style="14" bestFit="1" customWidth="1"/>
    <col min="2012" max="2012" width="3.33203125" style="14" bestFit="1" customWidth="1"/>
    <col min="2013" max="2016" width="4.83203125" style="14" bestFit="1" customWidth="1"/>
    <col min="2017" max="2017" width="4" style="14" bestFit="1" customWidth="1"/>
    <col min="2018" max="2018" width="5" style="14" bestFit="1" customWidth="1"/>
    <col min="2019" max="2223" width="9.33203125" style="14"/>
    <col min="2224" max="2224" width="5" style="14" bestFit="1" customWidth="1"/>
    <col min="2225" max="2225" width="7" style="14" bestFit="1" customWidth="1"/>
    <col min="2226" max="2226" width="9.33203125" style="14"/>
    <col min="2227" max="2227" width="22" style="14" customWidth="1"/>
    <col min="2228" max="2228" width="3.33203125" style="14" bestFit="1" customWidth="1"/>
    <col min="2229" max="2229" width="8" style="14" bestFit="1" customWidth="1"/>
    <col min="2230" max="2230" width="6" style="14" bestFit="1" customWidth="1"/>
    <col min="2231" max="2231" width="6.1640625" style="14" bestFit="1" customWidth="1"/>
    <col min="2232" max="2232" width="6" style="14" bestFit="1" customWidth="1"/>
    <col min="2233" max="2233" width="6.1640625" style="14" bestFit="1" customWidth="1"/>
    <col min="2234" max="2234" width="5.1640625" style="14" bestFit="1" customWidth="1"/>
    <col min="2235" max="2235" width="8.1640625" style="14" bestFit="1" customWidth="1"/>
    <col min="2236" max="2257" width="0" style="14" hidden="1" customWidth="1"/>
    <col min="2258" max="2258" width="4.83203125" style="14" customWidth="1"/>
    <col min="2259" max="2259" width="7.5" style="14" customWidth="1"/>
    <col min="2260" max="2260" width="5.1640625" style="14" customWidth="1"/>
    <col min="2261" max="2261" width="7.5" style="14" customWidth="1"/>
    <col min="2262" max="2262" width="3.83203125" style="14" bestFit="1" customWidth="1"/>
    <col min="2263" max="2265" width="4.83203125" style="14" bestFit="1" customWidth="1"/>
    <col min="2266" max="2267" width="3.83203125" style="14" bestFit="1" customWidth="1"/>
    <col min="2268" max="2268" width="3.33203125" style="14" bestFit="1" customWidth="1"/>
    <col min="2269" max="2272" width="4.83203125" style="14" bestFit="1" customWidth="1"/>
    <col min="2273" max="2273" width="4" style="14" bestFit="1" customWidth="1"/>
    <col min="2274" max="2274" width="5" style="14" bestFit="1" customWidth="1"/>
    <col min="2275" max="2479" width="9.33203125" style="14"/>
    <col min="2480" max="2480" width="5" style="14" bestFit="1" customWidth="1"/>
    <col min="2481" max="2481" width="7" style="14" bestFit="1" customWidth="1"/>
    <col min="2482" max="2482" width="9.33203125" style="14"/>
    <col min="2483" max="2483" width="22" style="14" customWidth="1"/>
    <col min="2484" max="2484" width="3.33203125" style="14" bestFit="1" customWidth="1"/>
    <col min="2485" max="2485" width="8" style="14" bestFit="1" customWidth="1"/>
    <col min="2486" max="2486" width="6" style="14" bestFit="1" customWidth="1"/>
    <col min="2487" max="2487" width="6.1640625" style="14" bestFit="1" customWidth="1"/>
    <col min="2488" max="2488" width="6" style="14" bestFit="1" customWidth="1"/>
    <col min="2489" max="2489" width="6.1640625" style="14" bestFit="1" customWidth="1"/>
    <col min="2490" max="2490" width="5.1640625" style="14" bestFit="1" customWidth="1"/>
    <col min="2491" max="2491" width="8.1640625" style="14" bestFit="1" customWidth="1"/>
    <col min="2492" max="2513" width="0" style="14" hidden="1" customWidth="1"/>
    <col min="2514" max="2514" width="4.83203125" style="14" customWidth="1"/>
    <col min="2515" max="2515" width="7.5" style="14" customWidth="1"/>
    <col min="2516" max="2516" width="5.1640625" style="14" customWidth="1"/>
    <col min="2517" max="2517" width="7.5" style="14" customWidth="1"/>
    <col min="2518" max="2518" width="3.83203125" style="14" bestFit="1" customWidth="1"/>
    <col min="2519" max="2521" width="4.83203125" style="14" bestFit="1" customWidth="1"/>
    <col min="2522" max="2523" width="3.83203125" style="14" bestFit="1" customWidth="1"/>
    <col min="2524" max="2524" width="3.33203125" style="14" bestFit="1" customWidth="1"/>
    <col min="2525" max="2528" width="4.83203125" style="14" bestFit="1" customWidth="1"/>
    <col min="2529" max="2529" width="4" style="14" bestFit="1" customWidth="1"/>
    <col min="2530" max="2530" width="5" style="14" bestFit="1" customWidth="1"/>
    <col min="2531" max="2735" width="9.33203125" style="14"/>
    <col min="2736" max="2736" width="5" style="14" bestFit="1" customWidth="1"/>
    <col min="2737" max="2737" width="7" style="14" bestFit="1" customWidth="1"/>
    <col min="2738" max="2738" width="9.33203125" style="14"/>
    <col min="2739" max="2739" width="22" style="14" customWidth="1"/>
    <col min="2740" max="2740" width="3.33203125" style="14" bestFit="1" customWidth="1"/>
    <col min="2741" max="2741" width="8" style="14" bestFit="1" customWidth="1"/>
    <col min="2742" max="2742" width="6" style="14" bestFit="1" customWidth="1"/>
    <col min="2743" max="2743" width="6.1640625" style="14" bestFit="1" customWidth="1"/>
    <col min="2744" max="2744" width="6" style="14" bestFit="1" customWidth="1"/>
    <col min="2745" max="2745" width="6.1640625" style="14" bestFit="1" customWidth="1"/>
    <col min="2746" max="2746" width="5.1640625" style="14" bestFit="1" customWidth="1"/>
    <col min="2747" max="2747" width="8.1640625" style="14" bestFit="1" customWidth="1"/>
    <col min="2748" max="2769" width="0" style="14" hidden="1" customWidth="1"/>
    <col min="2770" max="2770" width="4.83203125" style="14" customWidth="1"/>
    <col min="2771" max="2771" width="7.5" style="14" customWidth="1"/>
    <col min="2772" max="2772" width="5.1640625" style="14" customWidth="1"/>
    <col min="2773" max="2773" width="7.5" style="14" customWidth="1"/>
    <col min="2774" max="2774" width="3.83203125" style="14" bestFit="1" customWidth="1"/>
    <col min="2775" max="2777" width="4.83203125" style="14" bestFit="1" customWidth="1"/>
    <col min="2778" max="2779" width="3.83203125" style="14" bestFit="1" customWidth="1"/>
    <col min="2780" max="2780" width="3.33203125" style="14" bestFit="1" customWidth="1"/>
    <col min="2781" max="2784" width="4.83203125" style="14" bestFit="1" customWidth="1"/>
    <col min="2785" max="2785" width="4" style="14" bestFit="1" customWidth="1"/>
    <col min="2786" max="2786" width="5" style="14" bestFit="1" customWidth="1"/>
    <col min="2787" max="2991" width="9.33203125" style="14"/>
    <col min="2992" max="2992" width="5" style="14" bestFit="1" customWidth="1"/>
    <col min="2993" max="2993" width="7" style="14" bestFit="1" customWidth="1"/>
    <col min="2994" max="2994" width="9.33203125" style="14"/>
    <col min="2995" max="2995" width="22" style="14" customWidth="1"/>
    <col min="2996" max="2996" width="3.33203125" style="14" bestFit="1" customWidth="1"/>
    <col min="2997" max="2997" width="8" style="14" bestFit="1" customWidth="1"/>
    <col min="2998" max="2998" width="6" style="14" bestFit="1" customWidth="1"/>
    <col min="2999" max="2999" width="6.1640625" style="14" bestFit="1" customWidth="1"/>
    <col min="3000" max="3000" width="6" style="14" bestFit="1" customWidth="1"/>
    <col min="3001" max="3001" width="6.1640625" style="14" bestFit="1" customWidth="1"/>
    <col min="3002" max="3002" width="5.1640625" style="14" bestFit="1" customWidth="1"/>
    <col min="3003" max="3003" width="8.1640625" style="14" bestFit="1" customWidth="1"/>
    <col min="3004" max="3025" width="0" style="14" hidden="1" customWidth="1"/>
    <col min="3026" max="3026" width="4.83203125" style="14" customWidth="1"/>
    <col min="3027" max="3027" width="7.5" style="14" customWidth="1"/>
    <col min="3028" max="3028" width="5.1640625" style="14" customWidth="1"/>
    <col min="3029" max="3029" width="7.5" style="14" customWidth="1"/>
    <col min="3030" max="3030" width="3.83203125" style="14" bestFit="1" customWidth="1"/>
    <col min="3031" max="3033" width="4.83203125" style="14" bestFit="1" customWidth="1"/>
    <col min="3034" max="3035" width="3.83203125" style="14" bestFit="1" customWidth="1"/>
    <col min="3036" max="3036" width="3.33203125" style="14" bestFit="1" customWidth="1"/>
    <col min="3037" max="3040" width="4.83203125" style="14" bestFit="1" customWidth="1"/>
    <col min="3041" max="3041" width="4" style="14" bestFit="1" customWidth="1"/>
    <col min="3042" max="3042" width="5" style="14" bestFit="1" customWidth="1"/>
    <col min="3043" max="3247" width="9.33203125" style="14"/>
    <col min="3248" max="3248" width="5" style="14" bestFit="1" customWidth="1"/>
    <col min="3249" max="3249" width="7" style="14" bestFit="1" customWidth="1"/>
    <col min="3250" max="3250" width="9.33203125" style="14"/>
    <col min="3251" max="3251" width="22" style="14" customWidth="1"/>
    <col min="3252" max="3252" width="3.33203125" style="14" bestFit="1" customWidth="1"/>
    <col min="3253" max="3253" width="8" style="14" bestFit="1" customWidth="1"/>
    <col min="3254" max="3254" width="6" style="14" bestFit="1" customWidth="1"/>
    <col min="3255" max="3255" width="6.1640625" style="14" bestFit="1" customWidth="1"/>
    <col min="3256" max="3256" width="6" style="14" bestFit="1" customWidth="1"/>
    <col min="3257" max="3257" width="6.1640625" style="14" bestFit="1" customWidth="1"/>
    <col min="3258" max="3258" width="5.1640625" style="14" bestFit="1" customWidth="1"/>
    <col min="3259" max="3259" width="8.1640625" style="14" bestFit="1" customWidth="1"/>
    <col min="3260" max="3281" width="0" style="14" hidden="1" customWidth="1"/>
    <col min="3282" max="3282" width="4.83203125" style="14" customWidth="1"/>
    <col min="3283" max="3283" width="7.5" style="14" customWidth="1"/>
    <col min="3284" max="3284" width="5.1640625" style="14" customWidth="1"/>
    <col min="3285" max="3285" width="7.5" style="14" customWidth="1"/>
    <col min="3286" max="3286" width="3.83203125" style="14" bestFit="1" customWidth="1"/>
    <col min="3287" max="3289" width="4.83203125" style="14" bestFit="1" customWidth="1"/>
    <col min="3290" max="3291" width="3.83203125" style="14" bestFit="1" customWidth="1"/>
    <col min="3292" max="3292" width="3.33203125" style="14" bestFit="1" customWidth="1"/>
    <col min="3293" max="3296" width="4.83203125" style="14" bestFit="1" customWidth="1"/>
    <col min="3297" max="3297" width="4" style="14" bestFit="1" customWidth="1"/>
    <col min="3298" max="3298" width="5" style="14" bestFit="1" customWidth="1"/>
    <col min="3299" max="3503" width="9.33203125" style="14"/>
    <col min="3504" max="3504" width="5" style="14" bestFit="1" customWidth="1"/>
    <col min="3505" max="3505" width="7" style="14" bestFit="1" customWidth="1"/>
    <col min="3506" max="3506" width="9.33203125" style="14"/>
    <col min="3507" max="3507" width="22" style="14" customWidth="1"/>
    <col min="3508" max="3508" width="3.33203125" style="14" bestFit="1" customWidth="1"/>
    <col min="3509" max="3509" width="8" style="14" bestFit="1" customWidth="1"/>
    <col min="3510" max="3510" width="6" style="14" bestFit="1" customWidth="1"/>
    <col min="3511" max="3511" width="6.1640625" style="14" bestFit="1" customWidth="1"/>
    <col min="3512" max="3512" width="6" style="14" bestFit="1" customWidth="1"/>
    <col min="3513" max="3513" width="6.1640625" style="14" bestFit="1" customWidth="1"/>
    <col min="3514" max="3514" width="5.1640625" style="14" bestFit="1" customWidth="1"/>
    <col min="3515" max="3515" width="8.1640625" style="14" bestFit="1" customWidth="1"/>
    <col min="3516" max="3537" width="0" style="14" hidden="1" customWidth="1"/>
    <col min="3538" max="3538" width="4.83203125" style="14" customWidth="1"/>
    <col min="3539" max="3539" width="7.5" style="14" customWidth="1"/>
    <col min="3540" max="3540" width="5.1640625" style="14" customWidth="1"/>
    <col min="3541" max="3541" width="7.5" style="14" customWidth="1"/>
    <col min="3542" max="3542" width="3.83203125" style="14" bestFit="1" customWidth="1"/>
    <col min="3543" max="3545" width="4.83203125" style="14" bestFit="1" customWidth="1"/>
    <col min="3546" max="3547" width="3.83203125" style="14" bestFit="1" customWidth="1"/>
    <col min="3548" max="3548" width="3.33203125" style="14" bestFit="1" customWidth="1"/>
    <col min="3549" max="3552" width="4.83203125" style="14" bestFit="1" customWidth="1"/>
    <col min="3553" max="3553" width="4" style="14" bestFit="1" customWidth="1"/>
    <col min="3554" max="3554" width="5" style="14" bestFit="1" customWidth="1"/>
    <col min="3555" max="3759" width="9.33203125" style="14"/>
    <col min="3760" max="3760" width="5" style="14" bestFit="1" customWidth="1"/>
    <col min="3761" max="3761" width="7" style="14" bestFit="1" customWidth="1"/>
    <col min="3762" max="3762" width="9.33203125" style="14"/>
    <col min="3763" max="3763" width="22" style="14" customWidth="1"/>
    <col min="3764" max="3764" width="3.33203125" style="14" bestFit="1" customWidth="1"/>
    <col min="3765" max="3765" width="8" style="14" bestFit="1" customWidth="1"/>
    <col min="3766" max="3766" width="6" style="14" bestFit="1" customWidth="1"/>
    <col min="3767" max="3767" width="6.1640625" style="14" bestFit="1" customWidth="1"/>
    <col min="3768" max="3768" width="6" style="14" bestFit="1" customWidth="1"/>
    <col min="3769" max="3769" width="6.1640625" style="14" bestFit="1" customWidth="1"/>
    <col min="3770" max="3770" width="5.1640625" style="14" bestFit="1" customWidth="1"/>
    <col min="3771" max="3771" width="8.1640625" style="14" bestFit="1" customWidth="1"/>
    <col min="3772" max="3793" width="0" style="14" hidden="1" customWidth="1"/>
    <col min="3794" max="3794" width="4.83203125" style="14" customWidth="1"/>
    <col min="3795" max="3795" width="7.5" style="14" customWidth="1"/>
    <col min="3796" max="3796" width="5.1640625" style="14" customWidth="1"/>
    <col min="3797" max="3797" width="7.5" style="14" customWidth="1"/>
    <col min="3798" max="3798" width="3.83203125" style="14" bestFit="1" customWidth="1"/>
    <col min="3799" max="3801" width="4.83203125" style="14" bestFit="1" customWidth="1"/>
    <col min="3802" max="3803" width="3.83203125" style="14" bestFit="1" customWidth="1"/>
    <col min="3804" max="3804" width="3.33203125" style="14" bestFit="1" customWidth="1"/>
    <col min="3805" max="3808" width="4.83203125" style="14" bestFit="1" customWidth="1"/>
    <col min="3809" max="3809" width="4" style="14" bestFit="1" customWidth="1"/>
    <col min="3810" max="3810" width="5" style="14" bestFit="1" customWidth="1"/>
    <col min="3811" max="4015" width="9.33203125" style="14"/>
    <col min="4016" max="4016" width="5" style="14" bestFit="1" customWidth="1"/>
    <col min="4017" max="4017" width="7" style="14" bestFit="1" customWidth="1"/>
    <col min="4018" max="4018" width="9.33203125" style="14"/>
    <col min="4019" max="4019" width="22" style="14" customWidth="1"/>
    <col min="4020" max="4020" width="3.33203125" style="14" bestFit="1" customWidth="1"/>
    <col min="4021" max="4021" width="8" style="14" bestFit="1" customWidth="1"/>
    <col min="4022" max="4022" width="6" style="14" bestFit="1" customWidth="1"/>
    <col min="4023" max="4023" width="6.1640625" style="14" bestFit="1" customWidth="1"/>
    <col min="4024" max="4024" width="6" style="14" bestFit="1" customWidth="1"/>
    <col min="4025" max="4025" width="6.1640625" style="14" bestFit="1" customWidth="1"/>
    <col min="4026" max="4026" width="5.1640625" style="14" bestFit="1" customWidth="1"/>
    <col min="4027" max="4027" width="8.1640625" style="14" bestFit="1" customWidth="1"/>
    <col min="4028" max="4049" width="0" style="14" hidden="1" customWidth="1"/>
    <col min="4050" max="4050" width="4.83203125" style="14" customWidth="1"/>
    <col min="4051" max="4051" width="7.5" style="14" customWidth="1"/>
    <col min="4052" max="4052" width="5.1640625" style="14" customWidth="1"/>
    <col min="4053" max="4053" width="7.5" style="14" customWidth="1"/>
    <col min="4054" max="4054" width="3.83203125" style="14" bestFit="1" customWidth="1"/>
    <col min="4055" max="4057" width="4.83203125" style="14" bestFit="1" customWidth="1"/>
    <col min="4058" max="4059" width="3.83203125" style="14" bestFit="1" customWidth="1"/>
    <col min="4060" max="4060" width="3.33203125" style="14" bestFit="1" customWidth="1"/>
    <col min="4061" max="4064" width="4.83203125" style="14" bestFit="1" customWidth="1"/>
    <col min="4065" max="4065" width="4" style="14" bestFit="1" customWidth="1"/>
    <col min="4066" max="4066" width="5" style="14" bestFit="1" customWidth="1"/>
    <col min="4067" max="4271" width="9.33203125" style="14"/>
    <col min="4272" max="4272" width="5" style="14" bestFit="1" customWidth="1"/>
    <col min="4273" max="4273" width="7" style="14" bestFit="1" customWidth="1"/>
    <col min="4274" max="4274" width="9.33203125" style="14"/>
    <col min="4275" max="4275" width="22" style="14" customWidth="1"/>
    <col min="4276" max="4276" width="3.33203125" style="14" bestFit="1" customWidth="1"/>
    <col min="4277" max="4277" width="8" style="14" bestFit="1" customWidth="1"/>
    <col min="4278" max="4278" width="6" style="14" bestFit="1" customWidth="1"/>
    <col min="4279" max="4279" width="6.1640625" style="14" bestFit="1" customWidth="1"/>
    <col min="4280" max="4280" width="6" style="14" bestFit="1" customWidth="1"/>
    <col min="4281" max="4281" width="6.1640625" style="14" bestFit="1" customWidth="1"/>
    <col min="4282" max="4282" width="5.1640625" style="14" bestFit="1" customWidth="1"/>
    <col min="4283" max="4283" width="8.1640625" style="14" bestFit="1" customWidth="1"/>
    <col min="4284" max="4305" width="0" style="14" hidden="1" customWidth="1"/>
    <col min="4306" max="4306" width="4.83203125" style="14" customWidth="1"/>
    <col min="4307" max="4307" width="7.5" style="14" customWidth="1"/>
    <col min="4308" max="4308" width="5.1640625" style="14" customWidth="1"/>
    <col min="4309" max="4309" width="7.5" style="14" customWidth="1"/>
    <col min="4310" max="4310" width="3.83203125" style="14" bestFit="1" customWidth="1"/>
    <col min="4311" max="4313" width="4.83203125" style="14" bestFit="1" customWidth="1"/>
    <col min="4314" max="4315" width="3.83203125" style="14" bestFit="1" customWidth="1"/>
    <col min="4316" max="4316" width="3.33203125" style="14" bestFit="1" customWidth="1"/>
    <col min="4317" max="4320" width="4.83203125" style="14" bestFit="1" customWidth="1"/>
    <col min="4321" max="4321" width="4" style="14" bestFit="1" customWidth="1"/>
    <col min="4322" max="4322" width="5" style="14" bestFit="1" customWidth="1"/>
    <col min="4323" max="4527" width="9.33203125" style="14"/>
    <col min="4528" max="4528" width="5" style="14" bestFit="1" customWidth="1"/>
    <col min="4529" max="4529" width="7" style="14" bestFit="1" customWidth="1"/>
    <col min="4530" max="4530" width="9.33203125" style="14"/>
    <col min="4531" max="4531" width="22" style="14" customWidth="1"/>
    <col min="4532" max="4532" width="3.33203125" style="14" bestFit="1" customWidth="1"/>
    <col min="4533" max="4533" width="8" style="14" bestFit="1" customWidth="1"/>
    <col min="4534" max="4534" width="6" style="14" bestFit="1" customWidth="1"/>
    <col min="4535" max="4535" width="6.1640625" style="14" bestFit="1" customWidth="1"/>
    <col min="4536" max="4536" width="6" style="14" bestFit="1" customWidth="1"/>
    <col min="4537" max="4537" width="6.1640625" style="14" bestFit="1" customWidth="1"/>
    <col min="4538" max="4538" width="5.1640625" style="14" bestFit="1" customWidth="1"/>
    <col min="4539" max="4539" width="8.1640625" style="14" bestFit="1" customWidth="1"/>
    <col min="4540" max="4561" width="0" style="14" hidden="1" customWidth="1"/>
    <col min="4562" max="4562" width="4.83203125" style="14" customWidth="1"/>
    <col min="4563" max="4563" width="7.5" style="14" customWidth="1"/>
    <col min="4564" max="4564" width="5.1640625" style="14" customWidth="1"/>
    <col min="4565" max="4565" width="7.5" style="14" customWidth="1"/>
    <col min="4566" max="4566" width="3.83203125" style="14" bestFit="1" customWidth="1"/>
    <col min="4567" max="4569" width="4.83203125" style="14" bestFit="1" customWidth="1"/>
    <col min="4570" max="4571" width="3.83203125" style="14" bestFit="1" customWidth="1"/>
    <col min="4572" max="4572" width="3.33203125" style="14" bestFit="1" customWidth="1"/>
    <col min="4573" max="4576" width="4.83203125" style="14" bestFit="1" customWidth="1"/>
    <col min="4577" max="4577" width="4" style="14" bestFit="1" customWidth="1"/>
    <col min="4578" max="4578" width="5" style="14" bestFit="1" customWidth="1"/>
    <col min="4579" max="4783" width="9.33203125" style="14"/>
    <col min="4784" max="4784" width="5" style="14" bestFit="1" customWidth="1"/>
    <col min="4785" max="4785" width="7" style="14" bestFit="1" customWidth="1"/>
    <col min="4786" max="4786" width="9.33203125" style="14"/>
    <col min="4787" max="4787" width="22" style="14" customWidth="1"/>
    <col min="4788" max="4788" width="3.33203125" style="14" bestFit="1" customWidth="1"/>
    <col min="4789" max="4789" width="8" style="14" bestFit="1" customWidth="1"/>
    <col min="4790" max="4790" width="6" style="14" bestFit="1" customWidth="1"/>
    <col min="4791" max="4791" width="6.1640625" style="14" bestFit="1" customWidth="1"/>
    <col min="4792" max="4792" width="6" style="14" bestFit="1" customWidth="1"/>
    <col min="4793" max="4793" width="6.1640625" style="14" bestFit="1" customWidth="1"/>
    <col min="4794" max="4794" width="5.1640625" style="14" bestFit="1" customWidth="1"/>
    <col min="4795" max="4795" width="8.1640625" style="14" bestFit="1" customWidth="1"/>
    <col min="4796" max="4817" width="0" style="14" hidden="1" customWidth="1"/>
    <col min="4818" max="4818" width="4.83203125" style="14" customWidth="1"/>
    <col min="4819" max="4819" width="7.5" style="14" customWidth="1"/>
    <col min="4820" max="4820" width="5.1640625" style="14" customWidth="1"/>
    <col min="4821" max="4821" width="7.5" style="14" customWidth="1"/>
    <col min="4822" max="4822" width="3.83203125" style="14" bestFit="1" customWidth="1"/>
    <col min="4823" max="4825" width="4.83203125" style="14" bestFit="1" customWidth="1"/>
    <col min="4826" max="4827" width="3.83203125" style="14" bestFit="1" customWidth="1"/>
    <col min="4828" max="4828" width="3.33203125" style="14" bestFit="1" customWidth="1"/>
    <col min="4829" max="4832" width="4.83203125" style="14" bestFit="1" customWidth="1"/>
    <col min="4833" max="4833" width="4" style="14" bestFit="1" customWidth="1"/>
    <col min="4834" max="4834" width="5" style="14" bestFit="1" customWidth="1"/>
    <col min="4835" max="5039" width="9.33203125" style="14"/>
    <col min="5040" max="5040" width="5" style="14" bestFit="1" customWidth="1"/>
    <col min="5041" max="5041" width="7" style="14" bestFit="1" customWidth="1"/>
    <col min="5042" max="5042" width="9.33203125" style="14"/>
    <col min="5043" max="5043" width="22" style="14" customWidth="1"/>
    <col min="5044" max="5044" width="3.33203125" style="14" bestFit="1" customWidth="1"/>
    <col min="5045" max="5045" width="8" style="14" bestFit="1" customWidth="1"/>
    <col min="5046" max="5046" width="6" style="14" bestFit="1" customWidth="1"/>
    <col min="5047" max="5047" width="6.1640625" style="14" bestFit="1" customWidth="1"/>
    <col min="5048" max="5048" width="6" style="14" bestFit="1" customWidth="1"/>
    <col min="5049" max="5049" width="6.1640625" style="14" bestFit="1" customWidth="1"/>
    <col min="5050" max="5050" width="5.1640625" style="14" bestFit="1" customWidth="1"/>
    <col min="5051" max="5051" width="8.1640625" style="14" bestFit="1" customWidth="1"/>
    <col min="5052" max="5073" width="0" style="14" hidden="1" customWidth="1"/>
    <col min="5074" max="5074" width="4.83203125" style="14" customWidth="1"/>
    <col min="5075" max="5075" width="7.5" style="14" customWidth="1"/>
    <col min="5076" max="5076" width="5.1640625" style="14" customWidth="1"/>
    <col min="5077" max="5077" width="7.5" style="14" customWidth="1"/>
    <col min="5078" max="5078" width="3.83203125" style="14" bestFit="1" customWidth="1"/>
    <col min="5079" max="5081" width="4.83203125" style="14" bestFit="1" customWidth="1"/>
    <col min="5082" max="5083" width="3.83203125" style="14" bestFit="1" customWidth="1"/>
    <col min="5084" max="5084" width="3.33203125" style="14" bestFit="1" customWidth="1"/>
    <col min="5085" max="5088" width="4.83203125" style="14" bestFit="1" customWidth="1"/>
    <col min="5089" max="5089" width="4" style="14" bestFit="1" customWidth="1"/>
    <col min="5090" max="5090" width="5" style="14" bestFit="1" customWidth="1"/>
    <col min="5091" max="5295" width="9.33203125" style="14"/>
    <col min="5296" max="5296" width="5" style="14" bestFit="1" customWidth="1"/>
    <col min="5297" max="5297" width="7" style="14" bestFit="1" customWidth="1"/>
    <col min="5298" max="5298" width="9.33203125" style="14"/>
    <col min="5299" max="5299" width="22" style="14" customWidth="1"/>
    <col min="5300" max="5300" width="3.33203125" style="14" bestFit="1" customWidth="1"/>
    <col min="5301" max="5301" width="8" style="14" bestFit="1" customWidth="1"/>
    <col min="5302" max="5302" width="6" style="14" bestFit="1" customWidth="1"/>
    <col min="5303" max="5303" width="6.1640625" style="14" bestFit="1" customWidth="1"/>
    <col min="5304" max="5304" width="6" style="14" bestFit="1" customWidth="1"/>
    <col min="5305" max="5305" width="6.1640625" style="14" bestFit="1" customWidth="1"/>
    <col min="5306" max="5306" width="5.1640625" style="14" bestFit="1" customWidth="1"/>
    <col min="5307" max="5307" width="8.1640625" style="14" bestFit="1" customWidth="1"/>
    <col min="5308" max="5329" width="0" style="14" hidden="1" customWidth="1"/>
    <col min="5330" max="5330" width="4.83203125" style="14" customWidth="1"/>
    <col min="5331" max="5331" width="7.5" style="14" customWidth="1"/>
    <col min="5332" max="5332" width="5.1640625" style="14" customWidth="1"/>
    <col min="5333" max="5333" width="7.5" style="14" customWidth="1"/>
    <col min="5334" max="5334" width="3.83203125" style="14" bestFit="1" customWidth="1"/>
    <col min="5335" max="5337" width="4.83203125" style="14" bestFit="1" customWidth="1"/>
    <col min="5338" max="5339" width="3.83203125" style="14" bestFit="1" customWidth="1"/>
    <col min="5340" max="5340" width="3.33203125" style="14" bestFit="1" customWidth="1"/>
    <col min="5341" max="5344" width="4.83203125" style="14" bestFit="1" customWidth="1"/>
    <col min="5345" max="5345" width="4" style="14" bestFit="1" customWidth="1"/>
    <col min="5346" max="5346" width="5" style="14" bestFit="1" customWidth="1"/>
    <col min="5347" max="5551" width="9.33203125" style="14"/>
    <col min="5552" max="5552" width="5" style="14" bestFit="1" customWidth="1"/>
    <col min="5553" max="5553" width="7" style="14" bestFit="1" customWidth="1"/>
    <col min="5554" max="5554" width="9.33203125" style="14"/>
    <col min="5555" max="5555" width="22" style="14" customWidth="1"/>
    <col min="5556" max="5556" width="3.33203125" style="14" bestFit="1" customWidth="1"/>
    <col min="5557" max="5557" width="8" style="14" bestFit="1" customWidth="1"/>
    <col min="5558" max="5558" width="6" style="14" bestFit="1" customWidth="1"/>
    <col min="5559" max="5559" width="6.1640625" style="14" bestFit="1" customWidth="1"/>
    <col min="5560" max="5560" width="6" style="14" bestFit="1" customWidth="1"/>
    <col min="5561" max="5561" width="6.1640625" style="14" bestFit="1" customWidth="1"/>
    <col min="5562" max="5562" width="5.1640625" style="14" bestFit="1" customWidth="1"/>
    <col min="5563" max="5563" width="8.1640625" style="14" bestFit="1" customWidth="1"/>
    <col min="5564" max="5585" width="0" style="14" hidden="1" customWidth="1"/>
    <col min="5586" max="5586" width="4.83203125" style="14" customWidth="1"/>
    <col min="5587" max="5587" width="7.5" style="14" customWidth="1"/>
    <col min="5588" max="5588" width="5.1640625" style="14" customWidth="1"/>
    <col min="5589" max="5589" width="7.5" style="14" customWidth="1"/>
    <col min="5590" max="5590" width="3.83203125" style="14" bestFit="1" customWidth="1"/>
    <col min="5591" max="5593" width="4.83203125" style="14" bestFit="1" customWidth="1"/>
    <col min="5594" max="5595" width="3.83203125" style="14" bestFit="1" customWidth="1"/>
    <col min="5596" max="5596" width="3.33203125" style="14" bestFit="1" customWidth="1"/>
    <col min="5597" max="5600" width="4.83203125" style="14" bestFit="1" customWidth="1"/>
    <col min="5601" max="5601" width="4" style="14" bestFit="1" customWidth="1"/>
    <col min="5602" max="5602" width="5" style="14" bestFit="1" customWidth="1"/>
    <col min="5603" max="5807" width="9.33203125" style="14"/>
    <col min="5808" max="5808" width="5" style="14" bestFit="1" customWidth="1"/>
    <col min="5809" max="5809" width="7" style="14" bestFit="1" customWidth="1"/>
    <col min="5810" max="5810" width="9.33203125" style="14"/>
    <col min="5811" max="5811" width="22" style="14" customWidth="1"/>
    <col min="5812" max="5812" width="3.33203125" style="14" bestFit="1" customWidth="1"/>
    <col min="5813" max="5813" width="8" style="14" bestFit="1" customWidth="1"/>
    <col min="5814" max="5814" width="6" style="14" bestFit="1" customWidth="1"/>
    <col min="5815" max="5815" width="6.1640625" style="14" bestFit="1" customWidth="1"/>
    <col min="5816" max="5816" width="6" style="14" bestFit="1" customWidth="1"/>
    <col min="5817" max="5817" width="6.1640625" style="14" bestFit="1" customWidth="1"/>
    <col min="5818" max="5818" width="5.1640625" style="14" bestFit="1" customWidth="1"/>
    <col min="5819" max="5819" width="8.1640625" style="14" bestFit="1" customWidth="1"/>
    <col min="5820" max="5841" width="0" style="14" hidden="1" customWidth="1"/>
    <col min="5842" max="5842" width="4.83203125" style="14" customWidth="1"/>
    <col min="5843" max="5843" width="7.5" style="14" customWidth="1"/>
    <col min="5844" max="5844" width="5.1640625" style="14" customWidth="1"/>
    <col min="5845" max="5845" width="7.5" style="14" customWidth="1"/>
    <col min="5846" max="5846" width="3.83203125" style="14" bestFit="1" customWidth="1"/>
    <col min="5847" max="5849" width="4.83203125" style="14" bestFit="1" customWidth="1"/>
    <col min="5850" max="5851" width="3.83203125" style="14" bestFit="1" customWidth="1"/>
    <col min="5852" max="5852" width="3.33203125" style="14" bestFit="1" customWidth="1"/>
    <col min="5853" max="5856" width="4.83203125" style="14" bestFit="1" customWidth="1"/>
    <col min="5857" max="5857" width="4" style="14" bestFit="1" customWidth="1"/>
    <col min="5858" max="5858" width="5" style="14" bestFit="1" customWidth="1"/>
    <col min="5859" max="6063" width="9.33203125" style="14"/>
    <col min="6064" max="6064" width="5" style="14" bestFit="1" customWidth="1"/>
    <col min="6065" max="6065" width="7" style="14" bestFit="1" customWidth="1"/>
    <col min="6066" max="6066" width="9.33203125" style="14"/>
    <col min="6067" max="6067" width="22" style="14" customWidth="1"/>
    <col min="6068" max="6068" width="3.33203125" style="14" bestFit="1" customWidth="1"/>
    <col min="6069" max="6069" width="8" style="14" bestFit="1" customWidth="1"/>
    <col min="6070" max="6070" width="6" style="14" bestFit="1" customWidth="1"/>
    <col min="6071" max="6071" width="6.1640625" style="14" bestFit="1" customWidth="1"/>
    <col min="6072" max="6072" width="6" style="14" bestFit="1" customWidth="1"/>
    <col min="6073" max="6073" width="6.1640625" style="14" bestFit="1" customWidth="1"/>
    <col min="6074" max="6074" width="5.1640625" style="14" bestFit="1" customWidth="1"/>
    <col min="6075" max="6075" width="8.1640625" style="14" bestFit="1" customWidth="1"/>
    <col min="6076" max="6097" width="0" style="14" hidden="1" customWidth="1"/>
    <col min="6098" max="6098" width="4.83203125" style="14" customWidth="1"/>
    <col min="6099" max="6099" width="7.5" style="14" customWidth="1"/>
    <col min="6100" max="6100" width="5.1640625" style="14" customWidth="1"/>
    <col min="6101" max="6101" width="7.5" style="14" customWidth="1"/>
    <col min="6102" max="6102" width="3.83203125" style="14" bestFit="1" customWidth="1"/>
    <col min="6103" max="6105" width="4.83203125" style="14" bestFit="1" customWidth="1"/>
    <col min="6106" max="6107" width="3.83203125" style="14" bestFit="1" customWidth="1"/>
    <col min="6108" max="6108" width="3.33203125" style="14" bestFit="1" customWidth="1"/>
    <col min="6109" max="6112" width="4.83203125" style="14" bestFit="1" customWidth="1"/>
    <col min="6113" max="6113" width="4" style="14" bestFit="1" customWidth="1"/>
    <col min="6114" max="6114" width="5" style="14" bestFit="1" customWidth="1"/>
    <col min="6115" max="6319" width="9.33203125" style="14"/>
    <col min="6320" max="6320" width="5" style="14" bestFit="1" customWidth="1"/>
    <col min="6321" max="6321" width="7" style="14" bestFit="1" customWidth="1"/>
    <col min="6322" max="6322" width="9.33203125" style="14"/>
    <col min="6323" max="6323" width="22" style="14" customWidth="1"/>
    <col min="6324" max="6324" width="3.33203125" style="14" bestFit="1" customWidth="1"/>
    <col min="6325" max="6325" width="8" style="14" bestFit="1" customWidth="1"/>
    <col min="6326" max="6326" width="6" style="14" bestFit="1" customWidth="1"/>
    <col min="6327" max="6327" width="6.1640625" style="14" bestFit="1" customWidth="1"/>
    <col min="6328" max="6328" width="6" style="14" bestFit="1" customWidth="1"/>
    <col min="6329" max="6329" width="6.1640625" style="14" bestFit="1" customWidth="1"/>
    <col min="6330" max="6330" width="5.1640625" style="14" bestFit="1" customWidth="1"/>
    <col min="6331" max="6331" width="8.1640625" style="14" bestFit="1" customWidth="1"/>
    <col min="6332" max="6353" width="0" style="14" hidden="1" customWidth="1"/>
    <col min="6354" max="6354" width="4.83203125" style="14" customWidth="1"/>
    <col min="6355" max="6355" width="7.5" style="14" customWidth="1"/>
    <col min="6356" max="6356" width="5.1640625" style="14" customWidth="1"/>
    <col min="6357" max="6357" width="7.5" style="14" customWidth="1"/>
    <col min="6358" max="6358" width="3.83203125" style="14" bestFit="1" customWidth="1"/>
    <col min="6359" max="6361" width="4.83203125" style="14" bestFit="1" customWidth="1"/>
    <col min="6362" max="6363" width="3.83203125" style="14" bestFit="1" customWidth="1"/>
    <col min="6364" max="6364" width="3.33203125" style="14" bestFit="1" customWidth="1"/>
    <col min="6365" max="6368" width="4.83203125" style="14" bestFit="1" customWidth="1"/>
    <col min="6369" max="6369" width="4" style="14" bestFit="1" customWidth="1"/>
    <col min="6370" max="6370" width="5" style="14" bestFit="1" customWidth="1"/>
    <col min="6371" max="6575" width="9.33203125" style="14"/>
    <col min="6576" max="6576" width="5" style="14" bestFit="1" customWidth="1"/>
    <col min="6577" max="6577" width="7" style="14" bestFit="1" customWidth="1"/>
    <col min="6578" max="6578" width="9.33203125" style="14"/>
    <col min="6579" max="6579" width="22" style="14" customWidth="1"/>
    <col min="6580" max="6580" width="3.33203125" style="14" bestFit="1" customWidth="1"/>
    <col min="6581" max="6581" width="8" style="14" bestFit="1" customWidth="1"/>
    <col min="6582" max="6582" width="6" style="14" bestFit="1" customWidth="1"/>
    <col min="6583" max="6583" width="6.1640625" style="14" bestFit="1" customWidth="1"/>
    <col min="6584" max="6584" width="6" style="14" bestFit="1" customWidth="1"/>
    <col min="6585" max="6585" width="6.1640625" style="14" bestFit="1" customWidth="1"/>
    <col min="6586" max="6586" width="5.1640625" style="14" bestFit="1" customWidth="1"/>
    <col min="6587" max="6587" width="8.1640625" style="14" bestFit="1" customWidth="1"/>
    <col min="6588" max="6609" width="0" style="14" hidden="1" customWidth="1"/>
    <col min="6610" max="6610" width="4.83203125" style="14" customWidth="1"/>
    <col min="6611" max="6611" width="7.5" style="14" customWidth="1"/>
    <col min="6612" max="6612" width="5.1640625" style="14" customWidth="1"/>
    <col min="6613" max="6613" width="7.5" style="14" customWidth="1"/>
    <col min="6614" max="6614" width="3.83203125" style="14" bestFit="1" customWidth="1"/>
    <col min="6615" max="6617" width="4.83203125" style="14" bestFit="1" customWidth="1"/>
    <col min="6618" max="6619" width="3.83203125" style="14" bestFit="1" customWidth="1"/>
    <col min="6620" max="6620" width="3.33203125" style="14" bestFit="1" customWidth="1"/>
    <col min="6621" max="6624" width="4.83203125" style="14" bestFit="1" customWidth="1"/>
    <col min="6625" max="6625" width="4" style="14" bestFit="1" customWidth="1"/>
    <col min="6626" max="6626" width="5" style="14" bestFit="1" customWidth="1"/>
    <col min="6627" max="6831" width="9.33203125" style="14"/>
    <col min="6832" max="6832" width="5" style="14" bestFit="1" customWidth="1"/>
    <col min="6833" max="6833" width="7" style="14" bestFit="1" customWidth="1"/>
    <col min="6834" max="6834" width="9.33203125" style="14"/>
    <col min="6835" max="6835" width="22" style="14" customWidth="1"/>
    <col min="6836" max="6836" width="3.33203125" style="14" bestFit="1" customWidth="1"/>
    <col min="6837" max="6837" width="8" style="14" bestFit="1" customWidth="1"/>
    <col min="6838" max="6838" width="6" style="14" bestFit="1" customWidth="1"/>
    <col min="6839" max="6839" width="6.1640625" style="14" bestFit="1" customWidth="1"/>
    <col min="6840" max="6840" width="6" style="14" bestFit="1" customWidth="1"/>
    <col min="6841" max="6841" width="6.1640625" style="14" bestFit="1" customWidth="1"/>
    <col min="6842" max="6842" width="5.1640625" style="14" bestFit="1" customWidth="1"/>
    <col min="6843" max="6843" width="8.1640625" style="14" bestFit="1" customWidth="1"/>
    <col min="6844" max="6865" width="0" style="14" hidden="1" customWidth="1"/>
    <col min="6866" max="6866" width="4.83203125" style="14" customWidth="1"/>
    <col min="6867" max="6867" width="7.5" style="14" customWidth="1"/>
    <col min="6868" max="6868" width="5.1640625" style="14" customWidth="1"/>
    <col min="6869" max="6869" width="7.5" style="14" customWidth="1"/>
    <col min="6870" max="6870" width="3.83203125" style="14" bestFit="1" customWidth="1"/>
    <col min="6871" max="6873" width="4.83203125" style="14" bestFit="1" customWidth="1"/>
    <col min="6874" max="6875" width="3.83203125" style="14" bestFit="1" customWidth="1"/>
    <col min="6876" max="6876" width="3.33203125" style="14" bestFit="1" customWidth="1"/>
    <col min="6877" max="6880" width="4.83203125" style="14" bestFit="1" customWidth="1"/>
    <col min="6881" max="6881" width="4" style="14" bestFit="1" customWidth="1"/>
    <col min="6882" max="6882" width="5" style="14" bestFit="1" customWidth="1"/>
    <col min="6883" max="7087" width="9.33203125" style="14"/>
    <col min="7088" max="7088" width="5" style="14" bestFit="1" customWidth="1"/>
    <col min="7089" max="7089" width="7" style="14" bestFit="1" customWidth="1"/>
    <col min="7090" max="7090" width="9.33203125" style="14"/>
    <col min="7091" max="7091" width="22" style="14" customWidth="1"/>
    <col min="7092" max="7092" width="3.33203125" style="14" bestFit="1" customWidth="1"/>
    <col min="7093" max="7093" width="8" style="14" bestFit="1" customWidth="1"/>
    <col min="7094" max="7094" width="6" style="14" bestFit="1" customWidth="1"/>
    <col min="7095" max="7095" width="6.1640625" style="14" bestFit="1" customWidth="1"/>
    <col min="7096" max="7096" width="6" style="14" bestFit="1" customWidth="1"/>
    <col min="7097" max="7097" width="6.1640625" style="14" bestFit="1" customWidth="1"/>
    <col min="7098" max="7098" width="5.1640625" style="14" bestFit="1" customWidth="1"/>
    <col min="7099" max="7099" width="8.1640625" style="14" bestFit="1" customWidth="1"/>
    <col min="7100" max="7121" width="0" style="14" hidden="1" customWidth="1"/>
    <col min="7122" max="7122" width="4.83203125" style="14" customWidth="1"/>
    <col min="7123" max="7123" width="7.5" style="14" customWidth="1"/>
    <col min="7124" max="7124" width="5.1640625" style="14" customWidth="1"/>
    <col min="7125" max="7125" width="7.5" style="14" customWidth="1"/>
    <col min="7126" max="7126" width="3.83203125" style="14" bestFit="1" customWidth="1"/>
    <col min="7127" max="7129" width="4.83203125" style="14" bestFit="1" customWidth="1"/>
    <col min="7130" max="7131" width="3.83203125" style="14" bestFit="1" customWidth="1"/>
    <col min="7132" max="7132" width="3.33203125" style="14" bestFit="1" customWidth="1"/>
    <col min="7133" max="7136" width="4.83203125" style="14" bestFit="1" customWidth="1"/>
    <col min="7137" max="7137" width="4" style="14" bestFit="1" customWidth="1"/>
    <col min="7138" max="7138" width="5" style="14" bestFit="1" customWidth="1"/>
    <col min="7139" max="7343" width="9.33203125" style="14"/>
    <col min="7344" max="7344" width="5" style="14" bestFit="1" customWidth="1"/>
    <col min="7345" max="7345" width="7" style="14" bestFit="1" customWidth="1"/>
    <col min="7346" max="7346" width="9.33203125" style="14"/>
    <col min="7347" max="7347" width="22" style="14" customWidth="1"/>
    <col min="7348" max="7348" width="3.33203125" style="14" bestFit="1" customWidth="1"/>
    <col min="7349" max="7349" width="8" style="14" bestFit="1" customWidth="1"/>
    <col min="7350" max="7350" width="6" style="14" bestFit="1" customWidth="1"/>
    <col min="7351" max="7351" width="6.1640625" style="14" bestFit="1" customWidth="1"/>
    <col min="7352" max="7352" width="6" style="14" bestFit="1" customWidth="1"/>
    <col min="7353" max="7353" width="6.1640625" style="14" bestFit="1" customWidth="1"/>
    <col min="7354" max="7354" width="5.1640625" style="14" bestFit="1" customWidth="1"/>
    <col min="7355" max="7355" width="8.1640625" style="14" bestFit="1" customWidth="1"/>
    <col min="7356" max="7377" width="0" style="14" hidden="1" customWidth="1"/>
    <col min="7378" max="7378" width="4.83203125" style="14" customWidth="1"/>
    <col min="7379" max="7379" width="7.5" style="14" customWidth="1"/>
    <col min="7380" max="7380" width="5.1640625" style="14" customWidth="1"/>
    <col min="7381" max="7381" width="7.5" style="14" customWidth="1"/>
    <col min="7382" max="7382" width="3.83203125" style="14" bestFit="1" customWidth="1"/>
    <col min="7383" max="7385" width="4.83203125" style="14" bestFit="1" customWidth="1"/>
    <col min="7386" max="7387" width="3.83203125" style="14" bestFit="1" customWidth="1"/>
    <col min="7388" max="7388" width="3.33203125" style="14" bestFit="1" customWidth="1"/>
    <col min="7389" max="7392" width="4.83203125" style="14" bestFit="1" customWidth="1"/>
    <col min="7393" max="7393" width="4" style="14" bestFit="1" customWidth="1"/>
    <col min="7394" max="7394" width="5" style="14" bestFit="1" customWidth="1"/>
    <col min="7395" max="7599" width="9.33203125" style="14"/>
    <col min="7600" max="7600" width="5" style="14" bestFit="1" customWidth="1"/>
    <col min="7601" max="7601" width="7" style="14" bestFit="1" customWidth="1"/>
    <col min="7602" max="7602" width="9.33203125" style="14"/>
    <col min="7603" max="7603" width="22" style="14" customWidth="1"/>
    <col min="7604" max="7604" width="3.33203125" style="14" bestFit="1" customWidth="1"/>
    <col min="7605" max="7605" width="8" style="14" bestFit="1" customWidth="1"/>
    <col min="7606" max="7606" width="6" style="14" bestFit="1" customWidth="1"/>
    <col min="7607" max="7607" width="6.1640625" style="14" bestFit="1" customWidth="1"/>
    <col min="7608" max="7608" width="6" style="14" bestFit="1" customWidth="1"/>
    <col min="7609" max="7609" width="6.1640625" style="14" bestFit="1" customWidth="1"/>
    <col min="7610" max="7610" width="5.1640625" style="14" bestFit="1" customWidth="1"/>
    <col min="7611" max="7611" width="8.1640625" style="14" bestFit="1" customWidth="1"/>
    <col min="7612" max="7633" width="0" style="14" hidden="1" customWidth="1"/>
    <col min="7634" max="7634" width="4.83203125" style="14" customWidth="1"/>
    <col min="7635" max="7635" width="7.5" style="14" customWidth="1"/>
    <col min="7636" max="7636" width="5.1640625" style="14" customWidth="1"/>
    <col min="7637" max="7637" width="7.5" style="14" customWidth="1"/>
    <col min="7638" max="7638" width="3.83203125" style="14" bestFit="1" customWidth="1"/>
    <col min="7639" max="7641" width="4.83203125" style="14" bestFit="1" customWidth="1"/>
    <col min="7642" max="7643" width="3.83203125" style="14" bestFit="1" customWidth="1"/>
    <col min="7644" max="7644" width="3.33203125" style="14" bestFit="1" customWidth="1"/>
    <col min="7645" max="7648" width="4.83203125" style="14" bestFit="1" customWidth="1"/>
    <col min="7649" max="7649" width="4" style="14" bestFit="1" customWidth="1"/>
    <col min="7650" max="7650" width="5" style="14" bestFit="1" customWidth="1"/>
    <col min="7651" max="7855" width="9.33203125" style="14"/>
    <col min="7856" max="7856" width="5" style="14" bestFit="1" customWidth="1"/>
    <col min="7857" max="7857" width="7" style="14" bestFit="1" customWidth="1"/>
    <col min="7858" max="7858" width="9.33203125" style="14"/>
    <col min="7859" max="7859" width="22" style="14" customWidth="1"/>
    <col min="7860" max="7860" width="3.33203125" style="14" bestFit="1" customWidth="1"/>
    <col min="7861" max="7861" width="8" style="14" bestFit="1" customWidth="1"/>
    <col min="7862" max="7862" width="6" style="14" bestFit="1" customWidth="1"/>
    <col min="7863" max="7863" width="6.1640625" style="14" bestFit="1" customWidth="1"/>
    <col min="7864" max="7864" width="6" style="14" bestFit="1" customWidth="1"/>
    <col min="7865" max="7865" width="6.1640625" style="14" bestFit="1" customWidth="1"/>
    <col min="7866" max="7866" width="5.1640625" style="14" bestFit="1" customWidth="1"/>
    <col min="7867" max="7867" width="8.1640625" style="14" bestFit="1" customWidth="1"/>
    <col min="7868" max="7889" width="0" style="14" hidden="1" customWidth="1"/>
    <col min="7890" max="7890" width="4.83203125" style="14" customWidth="1"/>
    <col min="7891" max="7891" width="7.5" style="14" customWidth="1"/>
    <col min="7892" max="7892" width="5.1640625" style="14" customWidth="1"/>
    <col min="7893" max="7893" width="7.5" style="14" customWidth="1"/>
    <col min="7894" max="7894" width="3.83203125" style="14" bestFit="1" customWidth="1"/>
    <col min="7895" max="7897" width="4.83203125" style="14" bestFit="1" customWidth="1"/>
    <col min="7898" max="7899" width="3.83203125" style="14" bestFit="1" customWidth="1"/>
    <col min="7900" max="7900" width="3.33203125" style="14" bestFit="1" customWidth="1"/>
    <col min="7901" max="7904" width="4.83203125" style="14" bestFit="1" customWidth="1"/>
    <col min="7905" max="7905" width="4" style="14" bestFit="1" customWidth="1"/>
    <col min="7906" max="7906" width="5" style="14" bestFit="1" customWidth="1"/>
    <col min="7907" max="8111" width="9.33203125" style="14"/>
    <col min="8112" max="8112" width="5" style="14" bestFit="1" customWidth="1"/>
    <col min="8113" max="8113" width="7" style="14" bestFit="1" customWidth="1"/>
    <col min="8114" max="8114" width="9.33203125" style="14"/>
    <col min="8115" max="8115" width="22" style="14" customWidth="1"/>
    <col min="8116" max="8116" width="3.33203125" style="14" bestFit="1" customWidth="1"/>
    <col min="8117" max="8117" width="8" style="14" bestFit="1" customWidth="1"/>
    <col min="8118" max="8118" width="6" style="14" bestFit="1" customWidth="1"/>
    <col min="8119" max="8119" width="6.1640625" style="14" bestFit="1" customWidth="1"/>
    <col min="8120" max="8120" width="6" style="14" bestFit="1" customWidth="1"/>
    <col min="8121" max="8121" width="6.1640625" style="14" bestFit="1" customWidth="1"/>
    <col min="8122" max="8122" width="5.1640625" style="14" bestFit="1" customWidth="1"/>
    <col min="8123" max="8123" width="8.1640625" style="14" bestFit="1" customWidth="1"/>
    <col min="8124" max="8145" width="0" style="14" hidden="1" customWidth="1"/>
    <col min="8146" max="8146" width="4.83203125" style="14" customWidth="1"/>
    <col min="8147" max="8147" width="7.5" style="14" customWidth="1"/>
    <col min="8148" max="8148" width="5.1640625" style="14" customWidth="1"/>
    <col min="8149" max="8149" width="7.5" style="14" customWidth="1"/>
    <col min="8150" max="8150" width="3.83203125" style="14" bestFit="1" customWidth="1"/>
    <col min="8151" max="8153" width="4.83203125" style="14" bestFit="1" customWidth="1"/>
    <col min="8154" max="8155" width="3.83203125" style="14" bestFit="1" customWidth="1"/>
    <col min="8156" max="8156" width="3.33203125" style="14" bestFit="1" customWidth="1"/>
    <col min="8157" max="8160" width="4.83203125" style="14" bestFit="1" customWidth="1"/>
    <col min="8161" max="8161" width="4" style="14" bestFit="1" customWidth="1"/>
    <col min="8162" max="8162" width="5" style="14" bestFit="1" customWidth="1"/>
    <col min="8163" max="8367" width="9.33203125" style="14"/>
    <col min="8368" max="8368" width="5" style="14" bestFit="1" customWidth="1"/>
    <col min="8369" max="8369" width="7" style="14" bestFit="1" customWidth="1"/>
    <col min="8370" max="8370" width="9.33203125" style="14"/>
    <col min="8371" max="8371" width="22" style="14" customWidth="1"/>
    <col min="8372" max="8372" width="3.33203125" style="14" bestFit="1" customWidth="1"/>
    <col min="8373" max="8373" width="8" style="14" bestFit="1" customWidth="1"/>
    <col min="8374" max="8374" width="6" style="14" bestFit="1" customWidth="1"/>
    <col min="8375" max="8375" width="6.1640625" style="14" bestFit="1" customWidth="1"/>
    <col min="8376" max="8376" width="6" style="14" bestFit="1" customWidth="1"/>
    <col min="8377" max="8377" width="6.1640625" style="14" bestFit="1" customWidth="1"/>
    <col min="8378" max="8378" width="5.1640625" style="14" bestFit="1" customWidth="1"/>
    <col min="8379" max="8379" width="8.1640625" style="14" bestFit="1" customWidth="1"/>
    <col min="8380" max="8401" width="0" style="14" hidden="1" customWidth="1"/>
    <col min="8402" max="8402" width="4.83203125" style="14" customWidth="1"/>
    <col min="8403" max="8403" width="7.5" style="14" customWidth="1"/>
    <col min="8404" max="8404" width="5.1640625" style="14" customWidth="1"/>
    <col min="8405" max="8405" width="7.5" style="14" customWidth="1"/>
    <col min="8406" max="8406" width="3.83203125" style="14" bestFit="1" customWidth="1"/>
    <col min="8407" max="8409" width="4.83203125" style="14" bestFit="1" customWidth="1"/>
    <col min="8410" max="8411" width="3.83203125" style="14" bestFit="1" customWidth="1"/>
    <col min="8412" max="8412" width="3.33203125" style="14" bestFit="1" customWidth="1"/>
    <col min="8413" max="8416" width="4.83203125" style="14" bestFit="1" customWidth="1"/>
    <col min="8417" max="8417" width="4" style="14" bestFit="1" customWidth="1"/>
    <col min="8418" max="8418" width="5" style="14" bestFit="1" customWidth="1"/>
    <col min="8419" max="8623" width="9.33203125" style="14"/>
    <col min="8624" max="8624" width="5" style="14" bestFit="1" customWidth="1"/>
    <col min="8625" max="8625" width="7" style="14" bestFit="1" customWidth="1"/>
    <col min="8626" max="8626" width="9.33203125" style="14"/>
    <col min="8627" max="8627" width="22" style="14" customWidth="1"/>
    <col min="8628" max="8628" width="3.33203125" style="14" bestFit="1" customWidth="1"/>
    <col min="8629" max="8629" width="8" style="14" bestFit="1" customWidth="1"/>
    <col min="8630" max="8630" width="6" style="14" bestFit="1" customWidth="1"/>
    <col min="8631" max="8631" width="6.1640625" style="14" bestFit="1" customWidth="1"/>
    <col min="8632" max="8632" width="6" style="14" bestFit="1" customWidth="1"/>
    <col min="8633" max="8633" width="6.1640625" style="14" bestFit="1" customWidth="1"/>
    <col min="8634" max="8634" width="5.1640625" style="14" bestFit="1" customWidth="1"/>
    <col min="8635" max="8635" width="8.1640625" style="14" bestFit="1" customWidth="1"/>
    <col min="8636" max="8657" width="0" style="14" hidden="1" customWidth="1"/>
    <col min="8658" max="8658" width="4.83203125" style="14" customWidth="1"/>
    <col min="8659" max="8659" width="7.5" style="14" customWidth="1"/>
    <col min="8660" max="8660" width="5.1640625" style="14" customWidth="1"/>
    <col min="8661" max="8661" width="7.5" style="14" customWidth="1"/>
    <col min="8662" max="8662" width="3.83203125" style="14" bestFit="1" customWidth="1"/>
    <col min="8663" max="8665" width="4.83203125" style="14" bestFit="1" customWidth="1"/>
    <col min="8666" max="8667" width="3.83203125" style="14" bestFit="1" customWidth="1"/>
    <col min="8668" max="8668" width="3.33203125" style="14" bestFit="1" customWidth="1"/>
    <col min="8669" max="8672" width="4.83203125" style="14" bestFit="1" customWidth="1"/>
    <col min="8673" max="8673" width="4" style="14" bestFit="1" customWidth="1"/>
    <col min="8674" max="8674" width="5" style="14" bestFit="1" customWidth="1"/>
    <col min="8675" max="8879" width="9.33203125" style="14"/>
    <col min="8880" max="8880" width="5" style="14" bestFit="1" customWidth="1"/>
    <col min="8881" max="8881" width="7" style="14" bestFit="1" customWidth="1"/>
    <col min="8882" max="8882" width="9.33203125" style="14"/>
    <col min="8883" max="8883" width="22" style="14" customWidth="1"/>
    <col min="8884" max="8884" width="3.33203125" style="14" bestFit="1" customWidth="1"/>
    <col min="8885" max="8885" width="8" style="14" bestFit="1" customWidth="1"/>
    <col min="8886" max="8886" width="6" style="14" bestFit="1" customWidth="1"/>
    <col min="8887" max="8887" width="6.1640625" style="14" bestFit="1" customWidth="1"/>
    <col min="8888" max="8888" width="6" style="14" bestFit="1" customWidth="1"/>
    <col min="8889" max="8889" width="6.1640625" style="14" bestFit="1" customWidth="1"/>
    <col min="8890" max="8890" width="5.1640625" style="14" bestFit="1" customWidth="1"/>
    <col min="8891" max="8891" width="8.1640625" style="14" bestFit="1" customWidth="1"/>
    <col min="8892" max="8913" width="0" style="14" hidden="1" customWidth="1"/>
    <col min="8914" max="8914" width="4.83203125" style="14" customWidth="1"/>
    <col min="8915" max="8915" width="7.5" style="14" customWidth="1"/>
    <col min="8916" max="8916" width="5.1640625" style="14" customWidth="1"/>
    <col min="8917" max="8917" width="7.5" style="14" customWidth="1"/>
    <col min="8918" max="8918" width="3.83203125" style="14" bestFit="1" customWidth="1"/>
    <col min="8919" max="8921" width="4.83203125" style="14" bestFit="1" customWidth="1"/>
    <col min="8922" max="8923" width="3.83203125" style="14" bestFit="1" customWidth="1"/>
    <col min="8924" max="8924" width="3.33203125" style="14" bestFit="1" customWidth="1"/>
    <col min="8925" max="8928" width="4.83203125" style="14" bestFit="1" customWidth="1"/>
    <col min="8929" max="8929" width="4" style="14" bestFit="1" customWidth="1"/>
    <col min="8930" max="8930" width="5" style="14" bestFit="1" customWidth="1"/>
    <col min="8931" max="9135" width="9.33203125" style="14"/>
    <col min="9136" max="9136" width="5" style="14" bestFit="1" customWidth="1"/>
    <col min="9137" max="9137" width="7" style="14" bestFit="1" customWidth="1"/>
    <col min="9138" max="9138" width="9.33203125" style="14"/>
    <col min="9139" max="9139" width="22" style="14" customWidth="1"/>
    <col min="9140" max="9140" width="3.33203125" style="14" bestFit="1" customWidth="1"/>
    <col min="9141" max="9141" width="8" style="14" bestFit="1" customWidth="1"/>
    <col min="9142" max="9142" width="6" style="14" bestFit="1" customWidth="1"/>
    <col min="9143" max="9143" width="6.1640625" style="14" bestFit="1" customWidth="1"/>
    <col min="9144" max="9144" width="6" style="14" bestFit="1" customWidth="1"/>
    <col min="9145" max="9145" width="6.1640625" style="14" bestFit="1" customWidth="1"/>
    <col min="9146" max="9146" width="5.1640625" style="14" bestFit="1" customWidth="1"/>
    <col min="9147" max="9147" width="8.1640625" style="14" bestFit="1" customWidth="1"/>
    <col min="9148" max="9169" width="0" style="14" hidden="1" customWidth="1"/>
    <col min="9170" max="9170" width="4.83203125" style="14" customWidth="1"/>
    <col min="9171" max="9171" width="7.5" style="14" customWidth="1"/>
    <col min="9172" max="9172" width="5.1640625" style="14" customWidth="1"/>
    <col min="9173" max="9173" width="7.5" style="14" customWidth="1"/>
    <col min="9174" max="9174" width="3.83203125" style="14" bestFit="1" customWidth="1"/>
    <col min="9175" max="9177" width="4.83203125" style="14" bestFit="1" customWidth="1"/>
    <col min="9178" max="9179" width="3.83203125" style="14" bestFit="1" customWidth="1"/>
    <col min="9180" max="9180" width="3.33203125" style="14" bestFit="1" customWidth="1"/>
    <col min="9181" max="9184" width="4.83203125" style="14" bestFit="1" customWidth="1"/>
    <col min="9185" max="9185" width="4" style="14" bestFit="1" customWidth="1"/>
    <col min="9186" max="9186" width="5" style="14" bestFit="1" customWidth="1"/>
    <col min="9187" max="9391" width="9.33203125" style="14"/>
    <col min="9392" max="9392" width="5" style="14" bestFit="1" customWidth="1"/>
    <col min="9393" max="9393" width="7" style="14" bestFit="1" customWidth="1"/>
    <col min="9394" max="9394" width="9.33203125" style="14"/>
    <col min="9395" max="9395" width="22" style="14" customWidth="1"/>
    <col min="9396" max="9396" width="3.33203125" style="14" bestFit="1" customWidth="1"/>
    <col min="9397" max="9397" width="8" style="14" bestFit="1" customWidth="1"/>
    <col min="9398" max="9398" width="6" style="14" bestFit="1" customWidth="1"/>
    <col min="9399" max="9399" width="6.1640625" style="14" bestFit="1" customWidth="1"/>
    <col min="9400" max="9400" width="6" style="14" bestFit="1" customWidth="1"/>
    <col min="9401" max="9401" width="6.1640625" style="14" bestFit="1" customWidth="1"/>
    <col min="9402" max="9402" width="5.1640625" style="14" bestFit="1" customWidth="1"/>
    <col min="9403" max="9403" width="8.1640625" style="14" bestFit="1" customWidth="1"/>
    <col min="9404" max="9425" width="0" style="14" hidden="1" customWidth="1"/>
    <col min="9426" max="9426" width="4.83203125" style="14" customWidth="1"/>
    <col min="9427" max="9427" width="7.5" style="14" customWidth="1"/>
    <col min="9428" max="9428" width="5.1640625" style="14" customWidth="1"/>
    <col min="9429" max="9429" width="7.5" style="14" customWidth="1"/>
    <col min="9430" max="9430" width="3.83203125" style="14" bestFit="1" customWidth="1"/>
    <col min="9431" max="9433" width="4.83203125" style="14" bestFit="1" customWidth="1"/>
    <col min="9434" max="9435" width="3.83203125" style="14" bestFit="1" customWidth="1"/>
    <col min="9436" max="9436" width="3.33203125" style="14" bestFit="1" customWidth="1"/>
    <col min="9437" max="9440" width="4.83203125" style="14" bestFit="1" customWidth="1"/>
    <col min="9441" max="9441" width="4" style="14" bestFit="1" customWidth="1"/>
    <col min="9442" max="9442" width="5" style="14" bestFit="1" customWidth="1"/>
    <col min="9443" max="9647" width="9.33203125" style="14"/>
    <col min="9648" max="9648" width="5" style="14" bestFit="1" customWidth="1"/>
    <col min="9649" max="9649" width="7" style="14" bestFit="1" customWidth="1"/>
    <col min="9650" max="9650" width="9.33203125" style="14"/>
    <col min="9651" max="9651" width="22" style="14" customWidth="1"/>
    <col min="9652" max="9652" width="3.33203125" style="14" bestFit="1" customWidth="1"/>
    <col min="9653" max="9653" width="8" style="14" bestFit="1" customWidth="1"/>
    <col min="9654" max="9654" width="6" style="14" bestFit="1" customWidth="1"/>
    <col min="9655" max="9655" width="6.1640625" style="14" bestFit="1" customWidth="1"/>
    <col min="9656" max="9656" width="6" style="14" bestFit="1" customWidth="1"/>
    <col min="9657" max="9657" width="6.1640625" style="14" bestFit="1" customWidth="1"/>
    <col min="9658" max="9658" width="5.1640625" style="14" bestFit="1" customWidth="1"/>
    <col min="9659" max="9659" width="8.1640625" style="14" bestFit="1" customWidth="1"/>
    <col min="9660" max="9681" width="0" style="14" hidden="1" customWidth="1"/>
    <col min="9682" max="9682" width="4.83203125" style="14" customWidth="1"/>
    <col min="9683" max="9683" width="7.5" style="14" customWidth="1"/>
    <col min="9684" max="9684" width="5.1640625" style="14" customWidth="1"/>
    <col min="9685" max="9685" width="7.5" style="14" customWidth="1"/>
    <col min="9686" max="9686" width="3.83203125" style="14" bestFit="1" customWidth="1"/>
    <col min="9687" max="9689" width="4.83203125" style="14" bestFit="1" customWidth="1"/>
    <col min="9690" max="9691" width="3.83203125" style="14" bestFit="1" customWidth="1"/>
    <col min="9692" max="9692" width="3.33203125" style="14" bestFit="1" customWidth="1"/>
    <col min="9693" max="9696" width="4.83203125" style="14" bestFit="1" customWidth="1"/>
    <col min="9697" max="9697" width="4" style="14" bestFit="1" customWidth="1"/>
    <col min="9698" max="9698" width="5" style="14" bestFit="1" customWidth="1"/>
    <col min="9699" max="9903" width="9.33203125" style="14"/>
    <col min="9904" max="9904" width="5" style="14" bestFit="1" customWidth="1"/>
    <col min="9905" max="9905" width="7" style="14" bestFit="1" customWidth="1"/>
    <col min="9906" max="9906" width="9.33203125" style="14"/>
    <col min="9907" max="9907" width="22" style="14" customWidth="1"/>
    <col min="9908" max="9908" width="3.33203125" style="14" bestFit="1" customWidth="1"/>
    <col min="9909" max="9909" width="8" style="14" bestFit="1" customWidth="1"/>
    <col min="9910" max="9910" width="6" style="14" bestFit="1" customWidth="1"/>
    <col min="9911" max="9911" width="6.1640625" style="14" bestFit="1" customWidth="1"/>
    <col min="9912" max="9912" width="6" style="14" bestFit="1" customWidth="1"/>
    <col min="9913" max="9913" width="6.1640625" style="14" bestFit="1" customWidth="1"/>
    <col min="9914" max="9914" width="5.1640625" style="14" bestFit="1" customWidth="1"/>
    <col min="9915" max="9915" width="8.1640625" style="14" bestFit="1" customWidth="1"/>
    <col min="9916" max="9937" width="0" style="14" hidden="1" customWidth="1"/>
    <col min="9938" max="9938" width="4.83203125" style="14" customWidth="1"/>
    <col min="9939" max="9939" width="7.5" style="14" customWidth="1"/>
    <col min="9940" max="9940" width="5.1640625" style="14" customWidth="1"/>
    <col min="9941" max="9941" width="7.5" style="14" customWidth="1"/>
    <col min="9942" max="9942" width="3.83203125" style="14" bestFit="1" customWidth="1"/>
    <col min="9943" max="9945" width="4.83203125" style="14" bestFit="1" customWidth="1"/>
    <col min="9946" max="9947" width="3.83203125" style="14" bestFit="1" customWidth="1"/>
    <col min="9948" max="9948" width="3.33203125" style="14" bestFit="1" customWidth="1"/>
    <col min="9949" max="9952" width="4.83203125" style="14" bestFit="1" customWidth="1"/>
    <col min="9953" max="9953" width="4" style="14" bestFit="1" customWidth="1"/>
    <col min="9954" max="9954" width="5" style="14" bestFit="1" customWidth="1"/>
    <col min="9955" max="10159" width="9.33203125" style="14"/>
    <col min="10160" max="10160" width="5" style="14" bestFit="1" customWidth="1"/>
    <col min="10161" max="10161" width="7" style="14" bestFit="1" customWidth="1"/>
    <col min="10162" max="10162" width="9.33203125" style="14"/>
    <col min="10163" max="10163" width="22" style="14" customWidth="1"/>
    <col min="10164" max="10164" width="3.33203125" style="14" bestFit="1" customWidth="1"/>
    <col min="10165" max="10165" width="8" style="14" bestFit="1" customWidth="1"/>
    <col min="10166" max="10166" width="6" style="14" bestFit="1" customWidth="1"/>
    <col min="10167" max="10167" width="6.1640625" style="14" bestFit="1" customWidth="1"/>
    <col min="10168" max="10168" width="6" style="14" bestFit="1" customWidth="1"/>
    <col min="10169" max="10169" width="6.1640625" style="14" bestFit="1" customWidth="1"/>
    <col min="10170" max="10170" width="5.1640625" style="14" bestFit="1" customWidth="1"/>
    <col min="10171" max="10171" width="8.1640625" style="14" bestFit="1" customWidth="1"/>
    <col min="10172" max="10193" width="0" style="14" hidden="1" customWidth="1"/>
    <col min="10194" max="10194" width="4.83203125" style="14" customWidth="1"/>
    <col min="10195" max="10195" width="7.5" style="14" customWidth="1"/>
    <col min="10196" max="10196" width="5.1640625" style="14" customWidth="1"/>
    <col min="10197" max="10197" width="7.5" style="14" customWidth="1"/>
    <col min="10198" max="10198" width="3.83203125" style="14" bestFit="1" customWidth="1"/>
    <col min="10199" max="10201" width="4.83203125" style="14" bestFit="1" customWidth="1"/>
    <col min="10202" max="10203" width="3.83203125" style="14" bestFit="1" customWidth="1"/>
    <col min="10204" max="10204" width="3.33203125" style="14" bestFit="1" customWidth="1"/>
    <col min="10205" max="10208" width="4.83203125" style="14" bestFit="1" customWidth="1"/>
    <col min="10209" max="10209" width="4" style="14" bestFit="1" customWidth="1"/>
    <col min="10210" max="10210" width="5" style="14" bestFit="1" customWidth="1"/>
    <col min="10211" max="10415" width="9.33203125" style="14"/>
    <col min="10416" max="10416" width="5" style="14" bestFit="1" customWidth="1"/>
    <col min="10417" max="10417" width="7" style="14" bestFit="1" customWidth="1"/>
    <col min="10418" max="10418" width="9.33203125" style="14"/>
    <col min="10419" max="10419" width="22" style="14" customWidth="1"/>
    <col min="10420" max="10420" width="3.33203125" style="14" bestFit="1" customWidth="1"/>
    <col min="10421" max="10421" width="8" style="14" bestFit="1" customWidth="1"/>
    <col min="10422" max="10422" width="6" style="14" bestFit="1" customWidth="1"/>
    <col min="10423" max="10423" width="6.1640625" style="14" bestFit="1" customWidth="1"/>
    <col min="10424" max="10424" width="6" style="14" bestFit="1" customWidth="1"/>
    <col min="10425" max="10425" width="6.1640625" style="14" bestFit="1" customWidth="1"/>
    <col min="10426" max="10426" width="5.1640625" style="14" bestFit="1" customWidth="1"/>
    <col min="10427" max="10427" width="8.1640625" style="14" bestFit="1" customWidth="1"/>
    <col min="10428" max="10449" width="0" style="14" hidden="1" customWidth="1"/>
    <col min="10450" max="10450" width="4.83203125" style="14" customWidth="1"/>
    <col min="10451" max="10451" width="7.5" style="14" customWidth="1"/>
    <col min="10452" max="10452" width="5.1640625" style="14" customWidth="1"/>
    <col min="10453" max="10453" width="7.5" style="14" customWidth="1"/>
    <col min="10454" max="10454" width="3.83203125" style="14" bestFit="1" customWidth="1"/>
    <col min="10455" max="10457" width="4.83203125" style="14" bestFit="1" customWidth="1"/>
    <col min="10458" max="10459" width="3.83203125" style="14" bestFit="1" customWidth="1"/>
    <col min="10460" max="10460" width="3.33203125" style="14" bestFit="1" customWidth="1"/>
    <col min="10461" max="10464" width="4.83203125" style="14" bestFit="1" customWidth="1"/>
    <col min="10465" max="10465" width="4" style="14" bestFit="1" customWidth="1"/>
    <col min="10466" max="10466" width="5" style="14" bestFit="1" customWidth="1"/>
    <col min="10467" max="10671" width="9.33203125" style="14"/>
    <col min="10672" max="10672" width="5" style="14" bestFit="1" customWidth="1"/>
    <col min="10673" max="10673" width="7" style="14" bestFit="1" customWidth="1"/>
    <col min="10674" max="10674" width="9.33203125" style="14"/>
    <col min="10675" max="10675" width="22" style="14" customWidth="1"/>
    <col min="10676" max="10676" width="3.33203125" style="14" bestFit="1" customWidth="1"/>
    <col min="10677" max="10677" width="8" style="14" bestFit="1" customWidth="1"/>
    <col min="10678" max="10678" width="6" style="14" bestFit="1" customWidth="1"/>
    <col min="10679" max="10679" width="6.1640625" style="14" bestFit="1" customWidth="1"/>
    <col min="10680" max="10680" width="6" style="14" bestFit="1" customWidth="1"/>
    <col min="10681" max="10681" width="6.1640625" style="14" bestFit="1" customWidth="1"/>
    <col min="10682" max="10682" width="5.1640625" style="14" bestFit="1" customWidth="1"/>
    <col min="10683" max="10683" width="8.1640625" style="14" bestFit="1" customWidth="1"/>
    <col min="10684" max="10705" width="0" style="14" hidden="1" customWidth="1"/>
    <col min="10706" max="10706" width="4.83203125" style="14" customWidth="1"/>
    <col min="10707" max="10707" width="7.5" style="14" customWidth="1"/>
    <col min="10708" max="10708" width="5.1640625" style="14" customWidth="1"/>
    <col min="10709" max="10709" width="7.5" style="14" customWidth="1"/>
    <col min="10710" max="10710" width="3.83203125" style="14" bestFit="1" customWidth="1"/>
    <col min="10711" max="10713" width="4.83203125" style="14" bestFit="1" customWidth="1"/>
    <col min="10714" max="10715" width="3.83203125" style="14" bestFit="1" customWidth="1"/>
    <col min="10716" max="10716" width="3.33203125" style="14" bestFit="1" customWidth="1"/>
    <col min="10717" max="10720" width="4.83203125" style="14" bestFit="1" customWidth="1"/>
    <col min="10721" max="10721" width="4" style="14" bestFit="1" customWidth="1"/>
    <col min="10722" max="10722" width="5" style="14" bestFit="1" customWidth="1"/>
    <col min="10723" max="10927" width="9.33203125" style="14"/>
    <col min="10928" max="10928" width="5" style="14" bestFit="1" customWidth="1"/>
    <col min="10929" max="10929" width="7" style="14" bestFit="1" customWidth="1"/>
    <col min="10930" max="10930" width="9.33203125" style="14"/>
    <col min="10931" max="10931" width="22" style="14" customWidth="1"/>
    <col min="10932" max="10932" width="3.33203125" style="14" bestFit="1" customWidth="1"/>
    <col min="10933" max="10933" width="8" style="14" bestFit="1" customWidth="1"/>
    <col min="10934" max="10934" width="6" style="14" bestFit="1" customWidth="1"/>
    <col min="10935" max="10935" width="6.1640625" style="14" bestFit="1" customWidth="1"/>
    <col min="10936" max="10936" width="6" style="14" bestFit="1" customWidth="1"/>
    <col min="10937" max="10937" width="6.1640625" style="14" bestFit="1" customWidth="1"/>
    <col min="10938" max="10938" width="5.1640625" style="14" bestFit="1" customWidth="1"/>
    <col min="10939" max="10939" width="8.1640625" style="14" bestFit="1" customWidth="1"/>
    <col min="10940" max="10961" width="0" style="14" hidden="1" customWidth="1"/>
    <col min="10962" max="10962" width="4.83203125" style="14" customWidth="1"/>
    <col min="10963" max="10963" width="7.5" style="14" customWidth="1"/>
    <col min="10964" max="10964" width="5.1640625" style="14" customWidth="1"/>
    <col min="10965" max="10965" width="7.5" style="14" customWidth="1"/>
    <col min="10966" max="10966" width="3.83203125" style="14" bestFit="1" customWidth="1"/>
    <col min="10967" max="10969" width="4.83203125" style="14" bestFit="1" customWidth="1"/>
    <col min="10970" max="10971" width="3.83203125" style="14" bestFit="1" customWidth="1"/>
    <col min="10972" max="10972" width="3.33203125" style="14" bestFit="1" customWidth="1"/>
    <col min="10973" max="10976" width="4.83203125" style="14" bestFit="1" customWidth="1"/>
    <col min="10977" max="10977" width="4" style="14" bestFit="1" customWidth="1"/>
    <col min="10978" max="10978" width="5" style="14" bestFit="1" customWidth="1"/>
    <col min="10979" max="11183" width="9.33203125" style="14"/>
    <col min="11184" max="11184" width="5" style="14" bestFit="1" customWidth="1"/>
    <col min="11185" max="11185" width="7" style="14" bestFit="1" customWidth="1"/>
    <col min="11186" max="11186" width="9.33203125" style="14"/>
    <col min="11187" max="11187" width="22" style="14" customWidth="1"/>
    <col min="11188" max="11188" width="3.33203125" style="14" bestFit="1" customWidth="1"/>
    <col min="11189" max="11189" width="8" style="14" bestFit="1" customWidth="1"/>
    <col min="11190" max="11190" width="6" style="14" bestFit="1" customWidth="1"/>
    <col min="11191" max="11191" width="6.1640625" style="14" bestFit="1" customWidth="1"/>
    <col min="11192" max="11192" width="6" style="14" bestFit="1" customWidth="1"/>
    <col min="11193" max="11193" width="6.1640625" style="14" bestFit="1" customWidth="1"/>
    <col min="11194" max="11194" width="5.1640625" style="14" bestFit="1" customWidth="1"/>
    <col min="11195" max="11195" width="8.1640625" style="14" bestFit="1" customWidth="1"/>
    <col min="11196" max="11217" width="0" style="14" hidden="1" customWidth="1"/>
    <col min="11218" max="11218" width="4.83203125" style="14" customWidth="1"/>
    <col min="11219" max="11219" width="7.5" style="14" customWidth="1"/>
    <col min="11220" max="11220" width="5.1640625" style="14" customWidth="1"/>
    <col min="11221" max="11221" width="7.5" style="14" customWidth="1"/>
    <col min="11222" max="11222" width="3.83203125" style="14" bestFit="1" customWidth="1"/>
    <col min="11223" max="11225" width="4.83203125" style="14" bestFit="1" customWidth="1"/>
    <col min="11226" max="11227" width="3.83203125" style="14" bestFit="1" customWidth="1"/>
    <col min="11228" max="11228" width="3.33203125" style="14" bestFit="1" customWidth="1"/>
    <col min="11229" max="11232" width="4.83203125" style="14" bestFit="1" customWidth="1"/>
    <col min="11233" max="11233" width="4" style="14" bestFit="1" customWidth="1"/>
    <col min="11234" max="11234" width="5" style="14" bestFit="1" customWidth="1"/>
    <col min="11235" max="11439" width="9.33203125" style="14"/>
    <col min="11440" max="11440" width="5" style="14" bestFit="1" customWidth="1"/>
    <col min="11441" max="11441" width="7" style="14" bestFit="1" customWidth="1"/>
    <col min="11442" max="11442" width="9.33203125" style="14"/>
    <col min="11443" max="11443" width="22" style="14" customWidth="1"/>
    <col min="11444" max="11444" width="3.33203125" style="14" bestFit="1" customWidth="1"/>
    <col min="11445" max="11445" width="8" style="14" bestFit="1" customWidth="1"/>
    <col min="11446" max="11446" width="6" style="14" bestFit="1" customWidth="1"/>
    <col min="11447" max="11447" width="6.1640625" style="14" bestFit="1" customWidth="1"/>
    <col min="11448" max="11448" width="6" style="14" bestFit="1" customWidth="1"/>
    <col min="11449" max="11449" width="6.1640625" style="14" bestFit="1" customWidth="1"/>
    <col min="11450" max="11450" width="5.1640625" style="14" bestFit="1" customWidth="1"/>
    <col min="11451" max="11451" width="8.1640625" style="14" bestFit="1" customWidth="1"/>
    <col min="11452" max="11473" width="0" style="14" hidden="1" customWidth="1"/>
    <col min="11474" max="11474" width="4.83203125" style="14" customWidth="1"/>
    <col min="11475" max="11475" width="7.5" style="14" customWidth="1"/>
    <col min="11476" max="11476" width="5.1640625" style="14" customWidth="1"/>
    <col min="11477" max="11477" width="7.5" style="14" customWidth="1"/>
    <col min="11478" max="11478" width="3.83203125" style="14" bestFit="1" customWidth="1"/>
    <col min="11479" max="11481" width="4.83203125" style="14" bestFit="1" customWidth="1"/>
    <col min="11482" max="11483" width="3.83203125" style="14" bestFit="1" customWidth="1"/>
    <col min="11484" max="11484" width="3.33203125" style="14" bestFit="1" customWidth="1"/>
    <col min="11485" max="11488" width="4.83203125" style="14" bestFit="1" customWidth="1"/>
    <col min="11489" max="11489" width="4" style="14" bestFit="1" customWidth="1"/>
    <col min="11490" max="11490" width="5" style="14" bestFit="1" customWidth="1"/>
    <col min="11491" max="11695" width="9.33203125" style="14"/>
    <col min="11696" max="11696" width="5" style="14" bestFit="1" customWidth="1"/>
    <col min="11697" max="11697" width="7" style="14" bestFit="1" customWidth="1"/>
    <col min="11698" max="11698" width="9.33203125" style="14"/>
    <col min="11699" max="11699" width="22" style="14" customWidth="1"/>
    <col min="11700" max="11700" width="3.33203125" style="14" bestFit="1" customWidth="1"/>
    <col min="11701" max="11701" width="8" style="14" bestFit="1" customWidth="1"/>
    <col min="11702" max="11702" width="6" style="14" bestFit="1" customWidth="1"/>
    <col min="11703" max="11703" width="6.1640625" style="14" bestFit="1" customWidth="1"/>
    <col min="11704" max="11704" width="6" style="14" bestFit="1" customWidth="1"/>
    <col min="11705" max="11705" width="6.1640625" style="14" bestFit="1" customWidth="1"/>
    <col min="11706" max="11706" width="5.1640625" style="14" bestFit="1" customWidth="1"/>
    <col min="11707" max="11707" width="8.1640625" style="14" bestFit="1" customWidth="1"/>
    <col min="11708" max="11729" width="0" style="14" hidden="1" customWidth="1"/>
    <col min="11730" max="11730" width="4.83203125" style="14" customWidth="1"/>
    <col min="11731" max="11731" width="7.5" style="14" customWidth="1"/>
    <col min="11732" max="11732" width="5.1640625" style="14" customWidth="1"/>
    <col min="11733" max="11733" width="7.5" style="14" customWidth="1"/>
    <col min="11734" max="11734" width="3.83203125" style="14" bestFit="1" customWidth="1"/>
    <col min="11735" max="11737" width="4.83203125" style="14" bestFit="1" customWidth="1"/>
    <col min="11738" max="11739" width="3.83203125" style="14" bestFit="1" customWidth="1"/>
    <col min="11740" max="11740" width="3.33203125" style="14" bestFit="1" customWidth="1"/>
    <col min="11741" max="11744" width="4.83203125" style="14" bestFit="1" customWidth="1"/>
    <col min="11745" max="11745" width="4" style="14" bestFit="1" customWidth="1"/>
    <col min="11746" max="11746" width="5" style="14" bestFit="1" customWidth="1"/>
    <col min="11747" max="11951" width="9.33203125" style="14"/>
    <col min="11952" max="11952" width="5" style="14" bestFit="1" customWidth="1"/>
    <col min="11953" max="11953" width="7" style="14" bestFit="1" customWidth="1"/>
    <col min="11954" max="11954" width="9.33203125" style="14"/>
    <col min="11955" max="11955" width="22" style="14" customWidth="1"/>
    <col min="11956" max="11956" width="3.33203125" style="14" bestFit="1" customWidth="1"/>
    <col min="11957" max="11957" width="8" style="14" bestFit="1" customWidth="1"/>
    <col min="11958" max="11958" width="6" style="14" bestFit="1" customWidth="1"/>
    <col min="11959" max="11959" width="6.1640625" style="14" bestFit="1" customWidth="1"/>
    <col min="11960" max="11960" width="6" style="14" bestFit="1" customWidth="1"/>
    <col min="11961" max="11961" width="6.1640625" style="14" bestFit="1" customWidth="1"/>
    <col min="11962" max="11962" width="5.1640625" style="14" bestFit="1" customWidth="1"/>
    <col min="11963" max="11963" width="8.1640625" style="14" bestFit="1" customWidth="1"/>
    <col min="11964" max="11985" width="0" style="14" hidden="1" customWidth="1"/>
    <col min="11986" max="11986" width="4.83203125" style="14" customWidth="1"/>
    <col min="11987" max="11987" width="7.5" style="14" customWidth="1"/>
    <col min="11988" max="11988" width="5.1640625" style="14" customWidth="1"/>
    <col min="11989" max="11989" width="7.5" style="14" customWidth="1"/>
    <col min="11990" max="11990" width="3.83203125" style="14" bestFit="1" customWidth="1"/>
    <col min="11991" max="11993" width="4.83203125" style="14" bestFit="1" customWidth="1"/>
    <col min="11994" max="11995" width="3.83203125" style="14" bestFit="1" customWidth="1"/>
    <col min="11996" max="11996" width="3.33203125" style="14" bestFit="1" customWidth="1"/>
    <col min="11997" max="12000" width="4.83203125" style="14" bestFit="1" customWidth="1"/>
    <col min="12001" max="12001" width="4" style="14" bestFit="1" customWidth="1"/>
    <col min="12002" max="12002" width="5" style="14" bestFit="1" customWidth="1"/>
    <col min="12003" max="12207" width="9.33203125" style="14"/>
    <col min="12208" max="12208" width="5" style="14" bestFit="1" customWidth="1"/>
    <col min="12209" max="12209" width="7" style="14" bestFit="1" customWidth="1"/>
    <col min="12210" max="12210" width="9.33203125" style="14"/>
    <col min="12211" max="12211" width="22" style="14" customWidth="1"/>
    <col min="12212" max="12212" width="3.33203125" style="14" bestFit="1" customWidth="1"/>
    <col min="12213" max="12213" width="8" style="14" bestFit="1" customWidth="1"/>
    <col min="12214" max="12214" width="6" style="14" bestFit="1" customWidth="1"/>
    <col min="12215" max="12215" width="6.1640625" style="14" bestFit="1" customWidth="1"/>
    <col min="12216" max="12216" width="6" style="14" bestFit="1" customWidth="1"/>
    <col min="12217" max="12217" width="6.1640625" style="14" bestFit="1" customWidth="1"/>
    <col min="12218" max="12218" width="5.1640625" style="14" bestFit="1" customWidth="1"/>
    <col min="12219" max="12219" width="8.1640625" style="14" bestFit="1" customWidth="1"/>
    <col min="12220" max="12241" width="0" style="14" hidden="1" customWidth="1"/>
    <col min="12242" max="12242" width="4.83203125" style="14" customWidth="1"/>
    <col min="12243" max="12243" width="7.5" style="14" customWidth="1"/>
    <col min="12244" max="12244" width="5.1640625" style="14" customWidth="1"/>
    <col min="12245" max="12245" width="7.5" style="14" customWidth="1"/>
    <col min="12246" max="12246" width="3.83203125" style="14" bestFit="1" customWidth="1"/>
    <col min="12247" max="12249" width="4.83203125" style="14" bestFit="1" customWidth="1"/>
    <col min="12250" max="12251" width="3.83203125" style="14" bestFit="1" customWidth="1"/>
    <col min="12252" max="12252" width="3.33203125" style="14" bestFit="1" customWidth="1"/>
    <col min="12253" max="12256" width="4.83203125" style="14" bestFit="1" customWidth="1"/>
    <col min="12257" max="12257" width="4" style="14" bestFit="1" customWidth="1"/>
    <col min="12258" max="12258" width="5" style="14" bestFit="1" customWidth="1"/>
    <col min="12259" max="12463" width="9.33203125" style="14"/>
    <col min="12464" max="12464" width="5" style="14" bestFit="1" customWidth="1"/>
    <col min="12465" max="12465" width="7" style="14" bestFit="1" customWidth="1"/>
    <col min="12466" max="12466" width="9.33203125" style="14"/>
    <col min="12467" max="12467" width="22" style="14" customWidth="1"/>
    <col min="12468" max="12468" width="3.33203125" style="14" bestFit="1" customWidth="1"/>
    <col min="12469" max="12469" width="8" style="14" bestFit="1" customWidth="1"/>
    <col min="12470" max="12470" width="6" style="14" bestFit="1" customWidth="1"/>
    <col min="12471" max="12471" width="6.1640625" style="14" bestFit="1" customWidth="1"/>
    <col min="12472" max="12472" width="6" style="14" bestFit="1" customWidth="1"/>
    <col min="12473" max="12473" width="6.1640625" style="14" bestFit="1" customWidth="1"/>
    <col min="12474" max="12474" width="5.1640625" style="14" bestFit="1" customWidth="1"/>
    <col min="12475" max="12475" width="8.1640625" style="14" bestFit="1" customWidth="1"/>
    <col min="12476" max="12497" width="0" style="14" hidden="1" customWidth="1"/>
    <col min="12498" max="12498" width="4.83203125" style="14" customWidth="1"/>
    <col min="12499" max="12499" width="7.5" style="14" customWidth="1"/>
    <col min="12500" max="12500" width="5.1640625" style="14" customWidth="1"/>
    <col min="12501" max="12501" width="7.5" style="14" customWidth="1"/>
    <col min="12502" max="12502" width="3.83203125" style="14" bestFit="1" customWidth="1"/>
    <col min="12503" max="12505" width="4.83203125" style="14" bestFit="1" customWidth="1"/>
    <col min="12506" max="12507" width="3.83203125" style="14" bestFit="1" customWidth="1"/>
    <col min="12508" max="12508" width="3.33203125" style="14" bestFit="1" customWidth="1"/>
    <col min="12509" max="12512" width="4.83203125" style="14" bestFit="1" customWidth="1"/>
    <col min="12513" max="12513" width="4" style="14" bestFit="1" customWidth="1"/>
    <col min="12514" max="12514" width="5" style="14" bestFit="1" customWidth="1"/>
    <col min="12515" max="12719" width="9.33203125" style="14"/>
    <col min="12720" max="12720" width="5" style="14" bestFit="1" customWidth="1"/>
    <col min="12721" max="12721" width="7" style="14" bestFit="1" customWidth="1"/>
    <col min="12722" max="12722" width="9.33203125" style="14"/>
    <col min="12723" max="12723" width="22" style="14" customWidth="1"/>
    <col min="12724" max="12724" width="3.33203125" style="14" bestFit="1" customWidth="1"/>
    <col min="12725" max="12725" width="8" style="14" bestFit="1" customWidth="1"/>
    <col min="12726" max="12726" width="6" style="14" bestFit="1" customWidth="1"/>
    <col min="12727" max="12727" width="6.1640625" style="14" bestFit="1" customWidth="1"/>
    <col min="12728" max="12728" width="6" style="14" bestFit="1" customWidth="1"/>
    <col min="12729" max="12729" width="6.1640625" style="14" bestFit="1" customWidth="1"/>
    <col min="12730" max="12730" width="5.1640625" style="14" bestFit="1" customWidth="1"/>
    <col min="12731" max="12731" width="8.1640625" style="14" bestFit="1" customWidth="1"/>
    <col min="12732" max="12753" width="0" style="14" hidden="1" customWidth="1"/>
    <col min="12754" max="12754" width="4.83203125" style="14" customWidth="1"/>
    <col min="12755" max="12755" width="7.5" style="14" customWidth="1"/>
    <col min="12756" max="12756" width="5.1640625" style="14" customWidth="1"/>
    <col min="12757" max="12757" width="7.5" style="14" customWidth="1"/>
    <col min="12758" max="12758" width="3.83203125" style="14" bestFit="1" customWidth="1"/>
    <col min="12759" max="12761" width="4.83203125" style="14" bestFit="1" customWidth="1"/>
    <col min="12762" max="12763" width="3.83203125" style="14" bestFit="1" customWidth="1"/>
    <col min="12764" max="12764" width="3.33203125" style="14" bestFit="1" customWidth="1"/>
    <col min="12765" max="12768" width="4.83203125" style="14" bestFit="1" customWidth="1"/>
    <col min="12769" max="12769" width="4" style="14" bestFit="1" customWidth="1"/>
    <col min="12770" max="12770" width="5" style="14" bestFit="1" customWidth="1"/>
    <col min="12771" max="12975" width="9.33203125" style="14"/>
    <col min="12976" max="12976" width="5" style="14" bestFit="1" customWidth="1"/>
    <col min="12977" max="12977" width="7" style="14" bestFit="1" customWidth="1"/>
    <col min="12978" max="12978" width="9.33203125" style="14"/>
    <col min="12979" max="12979" width="22" style="14" customWidth="1"/>
    <col min="12980" max="12980" width="3.33203125" style="14" bestFit="1" customWidth="1"/>
    <col min="12981" max="12981" width="8" style="14" bestFit="1" customWidth="1"/>
    <col min="12982" max="12982" width="6" style="14" bestFit="1" customWidth="1"/>
    <col min="12983" max="12983" width="6.1640625" style="14" bestFit="1" customWidth="1"/>
    <col min="12984" max="12984" width="6" style="14" bestFit="1" customWidth="1"/>
    <col min="12985" max="12985" width="6.1640625" style="14" bestFit="1" customWidth="1"/>
    <col min="12986" max="12986" width="5.1640625" style="14" bestFit="1" customWidth="1"/>
    <col min="12987" max="12987" width="8.1640625" style="14" bestFit="1" customWidth="1"/>
    <col min="12988" max="13009" width="0" style="14" hidden="1" customWidth="1"/>
    <col min="13010" max="13010" width="4.83203125" style="14" customWidth="1"/>
    <col min="13011" max="13011" width="7.5" style="14" customWidth="1"/>
    <col min="13012" max="13012" width="5.1640625" style="14" customWidth="1"/>
    <col min="13013" max="13013" width="7.5" style="14" customWidth="1"/>
    <col min="13014" max="13014" width="3.83203125" style="14" bestFit="1" customWidth="1"/>
    <col min="13015" max="13017" width="4.83203125" style="14" bestFit="1" customWidth="1"/>
    <col min="13018" max="13019" width="3.83203125" style="14" bestFit="1" customWidth="1"/>
    <col min="13020" max="13020" width="3.33203125" style="14" bestFit="1" customWidth="1"/>
    <col min="13021" max="13024" width="4.83203125" style="14" bestFit="1" customWidth="1"/>
    <col min="13025" max="13025" width="4" style="14" bestFit="1" customWidth="1"/>
    <col min="13026" max="13026" width="5" style="14" bestFit="1" customWidth="1"/>
    <col min="13027" max="13231" width="9.33203125" style="14"/>
    <col min="13232" max="13232" width="5" style="14" bestFit="1" customWidth="1"/>
    <col min="13233" max="13233" width="7" style="14" bestFit="1" customWidth="1"/>
    <col min="13234" max="13234" width="9.33203125" style="14"/>
    <col min="13235" max="13235" width="22" style="14" customWidth="1"/>
    <col min="13236" max="13236" width="3.33203125" style="14" bestFit="1" customWidth="1"/>
    <col min="13237" max="13237" width="8" style="14" bestFit="1" customWidth="1"/>
    <col min="13238" max="13238" width="6" style="14" bestFit="1" customWidth="1"/>
    <col min="13239" max="13239" width="6.1640625" style="14" bestFit="1" customWidth="1"/>
    <col min="13240" max="13240" width="6" style="14" bestFit="1" customWidth="1"/>
    <col min="13241" max="13241" width="6.1640625" style="14" bestFit="1" customWidth="1"/>
    <col min="13242" max="13242" width="5.1640625" style="14" bestFit="1" customWidth="1"/>
    <col min="13243" max="13243" width="8.1640625" style="14" bestFit="1" customWidth="1"/>
    <col min="13244" max="13265" width="0" style="14" hidden="1" customWidth="1"/>
    <col min="13266" max="13266" width="4.83203125" style="14" customWidth="1"/>
    <col min="13267" max="13267" width="7.5" style="14" customWidth="1"/>
    <col min="13268" max="13268" width="5.1640625" style="14" customWidth="1"/>
    <col min="13269" max="13269" width="7.5" style="14" customWidth="1"/>
    <col min="13270" max="13270" width="3.83203125" style="14" bestFit="1" customWidth="1"/>
    <col min="13271" max="13273" width="4.83203125" style="14" bestFit="1" customWidth="1"/>
    <col min="13274" max="13275" width="3.83203125" style="14" bestFit="1" customWidth="1"/>
    <col min="13276" max="13276" width="3.33203125" style="14" bestFit="1" customWidth="1"/>
    <col min="13277" max="13280" width="4.83203125" style="14" bestFit="1" customWidth="1"/>
    <col min="13281" max="13281" width="4" style="14" bestFit="1" customWidth="1"/>
    <col min="13282" max="13282" width="5" style="14" bestFit="1" customWidth="1"/>
    <col min="13283" max="13487" width="9.33203125" style="14"/>
    <col min="13488" max="13488" width="5" style="14" bestFit="1" customWidth="1"/>
    <col min="13489" max="13489" width="7" style="14" bestFit="1" customWidth="1"/>
    <col min="13490" max="13490" width="9.33203125" style="14"/>
    <col min="13491" max="13491" width="22" style="14" customWidth="1"/>
    <col min="13492" max="13492" width="3.33203125" style="14" bestFit="1" customWidth="1"/>
    <col min="13493" max="13493" width="8" style="14" bestFit="1" customWidth="1"/>
    <col min="13494" max="13494" width="6" style="14" bestFit="1" customWidth="1"/>
    <col min="13495" max="13495" width="6.1640625" style="14" bestFit="1" customWidth="1"/>
    <col min="13496" max="13496" width="6" style="14" bestFit="1" customWidth="1"/>
    <col min="13497" max="13497" width="6.1640625" style="14" bestFit="1" customWidth="1"/>
    <col min="13498" max="13498" width="5.1640625" style="14" bestFit="1" customWidth="1"/>
    <col min="13499" max="13499" width="8.1640625" style="14" bestFit="1" customWidth="1"/>
    <col min="13500" max="13521" width="0" style="14" hidden="1" customWidth="1"/>
    <col min="13522" max="13522" width="4.83203125" style="14" customWidth="1"/>
    <col min="13523" max="13523" width="7.5" style="14" customWidth="1"/>
    <col min="13524" max="13524" width="5.1640625" style="14" customWidth="1"/>
    <col min="13525" max="13525" width="7.5" style="14" customWidth="1"/>
    <col min="13526" max="13526" width="3.83203125" style="14" bestFit="1" customWidth="1"/>
    <col min="13527" max="13529" width="4.83203125" style="14" bestFit="1" customWidth="1"/>
    <col min="13530" max="13531" width="3.83203125" style="14" bestFit="1" customWidth="1"/>
    <col min="13532" max="13532" width="3.33203125" style="14" bestFit="1" customWidth="1"/>
    <col min="13533" max="13536" width="4.83203125" style="14" bestFit="1" customWidth="1"/>
    <col min="13537" max="13537" width="4" style="14" bestFit="1" customWidth="1"/>
    <col min="13538" max="13538" width="5" style="14" bestFit="1" customWidth="1"/>
    <col min="13539" max="13743" width="9.33203125" style="14"/>
    <col min="13744" max="13744" width="5" style="14" bestFit="1" customWidth="1"/>
    <col min="13745" max="13745" width="7" style="14" bestFit="1" customWidth="1"/>
    <col min="13746" max="13746" width="9.33203125" style="14"/>
    <col min="13747" max="13747" width="22" style="14" customWidth="1"/>
    <col min="13748" max="13748" width="3.33203125" style="14" bestFit="1" customWidth="1"/>
    <col min="13749" max="13749" width="8" style="14" bestFit="1" customWidth="1"/>
    <col min="13750" max="13750" width="6" style="14" bestFit="1" customWidth="1"/>
    <col min="13751" max="13751" width="6.1640625" style="14" bestFit="1" customWidth="1"/>
    <col min="13752" max="13752" width="6" style="14" bestFit="1" customWidth="1"/>
    <col min="13753" max="13753" width="6.1640625" style="14" bestFit="1" customWidth="1"/>
    <col min="13754" max="13754" width="5.1640625" style="14" bestFit="1" customWidth="1"/>
    <col min="13755" max="13755" width="8.1640625" style="14" bestFit="1" customWidth="1"/>
    <col min="13756" max="13777" width="0" style="14" hidden="1" customWidth="1"/>
    <col min="13778" max="13778" width="4.83203125" style="14" customWidth="1"/>
    <col min="13779" max="13779" width="7.5" style="14" customWidth="1"/>
    <col min="13780" max="13780" width="5.1640625" style="14" customWidth="1"/>
    <col min="13781" max="13781" width="7.5" style="14" customWidth="1"/>
    <col min="13782" max="13782" width="3.83203125" style="14" bestFit="1" customWidth="1"/>
    <col min="13783" max="13785" width="4.83203125" style="14" bestFit="1" customWidth="1"/>
    <col min="13786" max="13787" width="3.83203125" style="14" bestFit="1" customWidth="1"/>
    <col min="13788" max="13788" width="3.33203125" style="14" bestFit="1" customWidth="1"/>
    <col min="13789" max="13792" width="4.83203125" style="14" bestFit="1" customWidth="1"/>
    <col min="13793" max="13793" width="4" style="14" bestFit="1" customWidth="1"/>
    <col min="13794" max="13794" width="5" style="14" bestFit="1" customWidth="1"/>
    <col min="13795" max="13999" width="9.33203125" style="14"/>
    <col min="14000" max="14000" width="5" style="14" bestFit="1" customWidth="1"/>
    <col min="14001" max="14001" width="7" style="14" bestFit="1" customWidth="1"/>
    <col min="14002" max="14002" width="9.33203125" style="14"/>
    <col min="14003" max="14003" width="22" style="14" customWidth="1"/>
    <col min="14004" max="14004" width="3.33203125" style="14" bestFit="1" customWidth="1"/>
    <col min="14005" max="14005" width="8" style="14" bestFit="1" customWidth="1"/>
    <col min="14006" max="14006" width="6" style="14" bestFit="1" customWidth="1"/>
    <col min="14007" max="14007" width="6.1640625" style="14" bestFit="1" customWidth="1"/>
    <col min="14008" max="14008" width="6" style="14" bestFit="1" customWidth="1"/>
    <col min="14009" max="14009" width="6.1640625" style="14" bestFit="1" customWidth="1"/>
    <col min="14010" max="14010" width="5.1640625" style="14" bestFit="1" customWidth="1"/>
    <col min="14011" max="14011" width="8.1640625" style="14" bestFit="1" customWidth="1"/>
    <col min="14012" max="14033" width="0" style="14" hidden="1" customWidth="1"/>
    <col min="14034" max="14034" width="4.83203125" style="14" customWidth="1"/>
    <col min="14035" max="14035" width="7.5" style="14" customWidth="1"/>
    <col min="14036" max="14036" width="5.1640625" style="14" customWidth="1"/>
    <col min="14037" max="14037" width="7.5" style="14" customWidth="1"/>
    <col min="14038" max="14038" width="3.83203125" style="14" bestFit="1" customWidth="1"/>
    <col min="14039" max="14041" width="4.83203125" style="14" bestFit="1" customWidth="1"/>
    <col min="14042" max="14043" width="3.83203125" style="14" bestFit="1" customWidth="1"/>
    <col min="14044" max="14044" width="3.33203125" style="14" bestFit="1" customWidth="1"/>
    <col min="14045" max="14048" width="4.83203125" style="14" bestFit="1" customWidth="1"/>
    <col min="14049" max="14049" width="4" style="14" bestFit="1" customWidth="1"/>
    <col min="14050" max="14050" width="5" style="14" bestFit="1" customWidth="1"/>
    <col min="14051" max="14255" width="9.33203125" style="14"/>
    <col min="14256" max="14256" width="5" style="14" bestFit="1" customWidth="1"/>
    <col min="14257" max="14257" width="7" style="14" bestFit="1" customWidth="1"/>
    <col min="14258" max="14258" width="9.33203125" style="14"/>
    <col min="14259" max="14259" width="22" style="14" customWidth="1"/>
    <col min="14260" max="14260" width="3.33203125" style="14" bestFit="1" customWidth="1"/>
    <col min="14261" max="14261" width="8" style="14" bestFit="1" customWidth="1"/>
    <col min="14262" max="14262" width="6" style="14" bestFit="1" customWidth="1"/>
    <col min="14263" max="14263" width="6.1640625" style="14" bestFit="1" customWidth="1"/>
    <col min="14264" max="14264" width="6" style="14" bestFit="1" customWidth="1"/>
    <col min="14265" max="14265" width="6.1640625" style="14" bestFit="1" customWidth="1"/>
    <col min="14266" max="14266" width="5.1640625" style="14" bestFit="1" customWidth="1"/>
    <col min="14267" max="14267" width="8.1640625" style="14" bestFit="1" customWidth="1"/>
    <col min="14268" max="14289" width="0" style="14" hidden="1" customWidth="1"/>
    <col min="14290" max="14290" width="4.83203125" style="14" customWidth="1"/>
    <col min="14291" max="14291" width="7.5" style="14" customWidth="1"/>
    <col min="14292" max="14292" width="5.1640625" style="14" customWidth="1"/>
    <col min="14293" max="14293" width="7.5" style="14" customWidth="1"/>
    <col min="14294" max="14294" width="3.83203125" style="14" bestFit="1" customWidth="1"/>
    <col min="14295" max="14297" width="4.83203125" style="14" bestFit="1" customWidth="1"/>
    <col min="14298" max="14299" width="3.83203125" style="14" bestFit="1" customWidth="1"/>
    <col min="14300" max="14300" width="3.33203125" style="14" bestFit="1" customWidth="1"/>
    <col min="14301" max="14304" width="4.83203125" style="14" bestFit="1" customWidth="1"/>
    <col min="14305" max="14305" width="4" style="14" bestFit="1" customWidth="1"/>
    <col min="14306" max="14306" width="5" style="14" bestFit="1" customWidth="1"/>
    <col min="14307" max="14511" width="9.33203125" style="14"/>
    <col min="14512" max="14512" width="5" style="14" bestFit="1" customWidth="1"/>
    <col min="14513" max="14513" width="7" style="14" bestFit="1" customWidth="1"/>
    <col min="14514" max="14514" width="9.33203125" style="14"/>
    <col min="14515" max="14515" width="22" style="14" customWidth="1"/>
    <col min="14516" max="14516" width="3.33203125" style="14" bestFit="1" customWidth="1"/>
    <col min="14517" max="14517" width="8" style="14" bestFit="1" customWidth="1"/>
    <col min="14518" max="14518" width="6" style="14" bestFit="1" customWidth="1"/>
    <col min="14519" max="14519" width="6.1640625" style="14" bestFit="1" customWidth="1"/>
    <col min="14520" max="14520" width="6" style="14" bestFit="1" customWidth="1"/>
    <col min="14521" max="14521" width="6.1640625" style="14" bestFit="1" customWidth="1"/>
    <col min="14522" max="14522" width="5.1640625" style="14" bestFit="1" customWidth="1"/>
    <col min="14523" max="14523" width="8.1640625" style="14" bestFit="1" customWidth="1"/>
    <col min="14524" max="14545" width="0" style="14" hidden="1" customWidth="1"/>
    <col min="14546" max="14546" width="4.83203125" style="14" customWidth="1"/>
    <col min="14547" max="14547" width="7.5" style="14" customWidth="1"/>
    <col min="14548" max="14548" width="5.1640625" style="14" customWidth="1"/>
    <col min="14549" max="14549" width="7.5" style="14" customWidth="1"/>
    <col min="14550" max="14550" width="3.83203125" style="14" bestFit="1" customWidth="1"/>
    <col min="14551" max="14553" width="4.83203125" style="14" bestFit="1" customWidth="1"/>
    <col min="14554" max="14555" width="3.83203125" style="14" bestFit="1" customWidth="1"/>
    <col min="14556" max="14556" width="3.33203125" style="14" bestFit="1" customWidth="1"/>
    <col min="14557" max="14560" width="4.83203125" style="14" bestFit="1" customWidth="1"/>
    <col min="14561" max="14561" width="4" style="14" bestFit="1" customWidth="1"/>
    <col min="14562" max="14562" width="5" style="14" bestFit="1" customWidth="1"/>
    <col min="14563" max="14767" width="9.33203125" style="14"/>
    <col min="14768" max="14768" width="5" style="14" bestFit="1" customWidth="1"/>
    <col min="14769" max="14769" width="7" style="14" bestFit="1" customWidth="1"/>
    <col min="14770" max="14770" width="9.33203125" style="14"/>
    <col min="14771" max="14771" width="22" style="14" customWidth="1"/>
    <col min="14772" max="14772" width="3.33203125" style="14" bestFit="1" customWidth="1"/>
    <col min="14773" max="14773" width="8" style="14" bestFit="1" customWidth="1"/>
    <col min="14774" max="14774" width="6" style="14" bestFit="1" customWidth="1"/>
    <col min="14775" max="14775" width="6.1640625" style="14" bestFit="1" customWidth="1"/>
    <col min="14776" max="14776" width="6" style="14" bestFit="1" customWidth="1"/>
    <col min="14777" max="14777" width="6.1640625" style="14" bestFit="1" customWidth="1"/>
    <col min="14778" max="14778" width="5.1640625" style="14" bestFit="1" customWidth="1"/>
    <col min="14779" max="14779" width="8.1640625" style="14" bestFit="1" customWidth="1"/>
    <col min="14780" max="14801" width="0" style="14" hidden="1" customWidth="1"/>
    <col min="14802" max="14802" width="4.83203125" style="14" customWidth="1"/>
    <col min="14803" max="14803" width="7.5" style="14" customWidth="1"/>
    <col min="14804" max="14804" width="5.1640625" style="14" customWidth="1"/>
    <col min="14805" max="14805" width="7.5" style="14" customWidth="1"/>
    <col min="14806" max="14806" width="3.83203125" style="14" bestFit="1" customWidth="1"/>
    <col min="14807" max="14809" width="4.83203125" style="14" bestFit="1" customWidth="1"/>
    <col min="14810" max="14811" width="3.83203125" style="14" bestFit="1" customWidth="1"/>
    <col min="14812" max="14812" width="3.33203125" style="14" bestFit="1" customWidth="1"/>
    <col min="14813" max="14816" width="4.83203125" style="14" bestFit="1" customWidth="1"/>
    <col min="14817" max="14817" width="4" style="14" bestFit="1" customWidth="1"/>
    <col min="14818" max="14818" width="5" style="14" bestFit="1" customWidth="1"/>
    <col min="14819" max="15023" width="9.33203125" style="14"/>
    <col min="15024" max="15024" width="5" style="14" bestFit="1" customWidth="1"/>
    <col min="15025" max="15025" width="7" style="14" bestFit="1" customWidth="1"/>
    <col min="15026" max="15026" width="9.33203125" style="14"/>
    <col min="15027" max="15027" width="22" style="14" customWidth="1"/>
    <col min="15028" max="15028" width="3.33203125" style="14" bestFit="1" customWidth="1"/>
    <col min="15029" max="15029" width="8" style="14" bestFit="1" customWidth="1"/>
    <col min="15030" max="15030" width="6" style="14" bestFit="1" customWidth="1"/>
    <col min="15031" max="15031" width="6.1640625" style="14" bestFit="1" customWidth="1"/>
    <col min="15032" max="15032" width="6" style="14" bestFit="1" customWidth="1"/>
    <col min="15033" max="15033" width="6.1640625" style="14" bestFit="1" customWidth="1"/>
    <col min="15034" max="15034" width="5.1640625" style="14" bestFit="1" customWidth="1"/>
    <col min="15035" max="15035" width="8.1640625" style="14" bestFit="1" customWidth="1"/>
    <col min="15036" max="15057" width="0" style="14" hidden="1" customWidth="1"/>
    <col min="15058" max="15058" width="4.83203125" style="14" customWidth="1"/>
    <col min="15059" max="15059" width="7.5" style="14" customWidth="1"/>
    <col min="15060" max="15060" width="5.1640625" style="14" customWidth="1"/>
    <col min="15061" max="15061" width="7.5" style="14" customWidth="1"/>
    <col min="15062" max="15062" width="3.83203125" style="14" bestFit="1" customWidth="1"/>
    <col min="15063" max="15065" width="4.83203125" style="14" bestFit="1" customWidth="1"/>
    <col min="15066" max="15067" width="3.83203125" style="14" bestFit="1" customWidth="1"/>
    <col min="15068" max="15068" width="3.33203125" style="14" bestFit="1" customWidth="1"/>
    <col min="15069" max="15072" width="4.83203125" style="14" bestFit="1" customWidth="1"/>
    <col min="15073" max="15073" width="4" style="14" bestFit="1" customWidth="1"/>
    <col min="15074" max="15074" width="5" style="14" bestFit="1" customWidth="1"/>
    <col min="15075" max="15279" width="9.33203125" style="14"/>
    <col min="15280" max="15280" width="5" style="14" bestFit="1" customWidth="1"/>
    <col min="15281" max="15281" width="7" style="14" bestFit="1" customWidth="1"/>
    <col min="15282" max="15282" width="9.33203125" style="14"/>
    <col min="15283" max="15283" width="22" style="14" customWidth="1"/>
    <col min="15284" max="15284" width="3.33203125" style="14" bestFit="1" customWidth="1"/>
    <col min="15285" max="15285" width="8" style="14" bestFit="1" customWidth="1"/>
    <col min="15286" max="15286" width="6" style="14" bestFit="1" customWidth="1"/>
    <col min="15287" max="15287" width="6.1640625" style="14" bestFit="1" customWidth="1"/>
    <col min="15288" max="15288" width="6" style="14" bestFit="1" customWidth="1"/>
    <col min="15289" max="15289" width="6.1640625" style="14" bestFit="1" customWidth="1"/>
    <col min="15290" max="15290" width="5.1640625" style="14" bestFit="1" customWidth="1"/>
    <col min="15291" max="15291" width="8.1640625" style="14" bestFit="1" customWidth="1"/>
    <col min="15292" max="15313" width="0" style="14" hidden="1" customWidth="1"/>
    <col min="15314" max="15314" width="4.83203125" style="14" customWidth="1"/>
    <col min="15315" max="15315" width="7.5" style="14" customWidth="1"/>
    <col min="15316" max="15316" width="5.1640625" style="14" customWidth="1"/>
    <col min="15317" max="15317" width="7.5" style="14" customWidth="1"/>
    <col min="15318" max="15318" width="3.83203125" style="14" bestFit="1" customWidth="1"/>
    <col min="15319" max="15321" width="4.83203125" style="14" bestFit="1" customWidth="1"/>
    <col min="15322" max="15323" width="3.83203125" style="14" bestFit="1" customWidth="1"/>
    <col min="15324" max="15324" width="3.33203125" style="14" bestFit="1" customWidth="1"/>
    <col min="15325" max="15328" width="4.83203125" style="14" bestFit="1" customWidth="1"/>
    <col min="15329" max="15329" width="4" style="14" bestFit="1" customWidth="1"/>
    <col min="15330" max="15330" width="5" style="14" bestFit="1" customWidth="1"/>
    <col min="15331" max="15535" width="9.33203125" style="14"/>
    <col min="15536" max="15536" width="5" style="14" bestFit="1" customWidth="1"/>
    <col min="15537" max="15537" width="7" style="14" bestFit="1" customWidth="1"/>
    <col min="15538" max="15538" width="9.33203125" style="14"/>
    <col min="15539" max="15539" width="22" style="14" customWidth="1"/>
    <col min="15540" max="15540" width="3.33203125" style="14" bestFit="1" customWidth="1"/>
    <col min="15541" max="15541" width="8" style="14" bestFit="1" customWidth="1"/>
    <col min="15542" max="15542" width="6" style="14" bestFit="1" customWidth="1"/>
    <col min="15543" max="15543" width="6.1640625" style="14" bestFit="1" customWidth="1"/>
    <col min="15544" max="15544" width="6" style="14" bestFit="1" customWidth="1"/>
    <col min="15545" max="15545" width="6.1640625" style="14" bestFit="1" customWidth="1"/>
    <col min="15546" max="15546" width="5.1640625" style="14" bestFit="1" customWidth="1"/>
    <col min="15547" max="15547" width="8.1640625" style="14" bestFit="1" customWidth="1"/>
    <col min="15548" max="15569" width="0" style="14" hidden="1" customWidth="1"/>
    <col min="15570" max="15570" width="4.83203125" style="14" customWidth="1"/>
    <col min="15571" max="15571" width="7.5" style="14" customWidth="1"/>
    <col min="15572" max="15572" width="5.1640625" style="14" customWidth="1"/>
    <col min="15573" max="15573" width="7.5" style="14" customWidth="1"/>
    <col min="15574" max="15574" width="3.83203125" style="14" bestFit="1" customWidth="1"/>
    <col min="15575" max="15577" width="4.83203125" style="14" bestFit="1" customWidth="1"/>
    <col min="15578" max="15579" width="3.83203125" style="14" bestFit="1" customWidth="1"/>
    <col min="15580" max="15580" width="3.33203125" style="14" bestFit="1" customWidth="1"/>
    <col min="15581" max="15584" width="4.83203125" style="14" bestFit="1" customWidth="1"/>
    <col min="15585" max="15585" width="4" style="14" bestFit="1" customWidth="1"/>
    <col min="15586" max="15586" width="5" style="14" bestFit="1" customWidth="1"/>
    <col min="15587" max="15791" width="9.33203125" style="14"/>
    <col min="15792" max="15792" width="5" style="14" bestFit="1" customWidth="1"/>
    <col min="15793" max="15793" width="7" style="14" bestFit="1" customWidth="1"/>
    <col min="15794" max="15794" width="9.33203125" style="14"/>
    <col min="15795" max="15795" width="22" style="14" customWidth="1"/>
    <col min="15796" max="15796" width="3.33203125" style="14" bestFit="1" customWidth="1"/>
    <col min="15797" max="15797" width="8" style="14" bestFit="1" customWidth="1"/>
    <col min="15798" max="15798" width="6" style="14" bestFit="1" customWidth="1"/>
    <col min="15799" max="15799" width="6.1640625" style="14" bestFit="1" customWidth="1"/>
    <col min="15800" max="15800" width="6" style="14" bestFit="1" customWidth="1"/>
    <col min="15801" max="15801" width="6.1640625" style="14" bestFit="1" customWidth="1"/>
    <col min="15802" max="15802" width="5.1640625" style="14" bestFit="1" customWidth="1"/>
    <col min="15803" max="15803" width="8.1640625" style="14" bestFit="1" customWidth="1"/>
    <col min="15804" max="15825" width="0" style="14" hidden="1" customWidth="1"/>
    <col min="15826" max="15826" width="4.83203125" style="14" customWidth="1"/>
    <col min="15827" max="15827" width="7.5" style="14" customWidth="1"/>
    <col min="15828" max="15828" width="5.1640625" style="14" customWidth="1"/>
    <col min="15829" max="15829" width="7.5" style="14" customWidth="1"/>
    <col min="15830" max="15830" width="3.83203125" style="14" bestFit="1" customWidth="1"/>
    <col min="15831" max="15833" width="4.83203125" style="14" bestFit="1" customWidth="1"/>
    <col min="15834" max="15835" width="3.83203125" style="14" bestFit="1" customWidth="1"/>
    <col min="15836" max="15836" width="3.33203125" style="14" bestFit="1" customWidth="1"/>
    <col min="15837" max="15840" width="4.83203125" style="14" bestFit="1" customWidth="1"/>
    <col min="15841" max="15841" width="4" style="14" bestFit="1" customWidth="1"/>
    <col min="15842" max="15842" width="5" style="14" bestFit="1" customWidth="1"/>
    <col min="15843" max="16047" width="9.33203125" style="14"/>
    <col min="16048" max="16048" width="5" style="14" bestFit="1" customWidth="1"/>
    <col min="16049" max="16049" width="7" style="14" bestFit="1" customWidth="1"/>
    <col min="16050" max="16050" width="9.33203125" style="14"/>
    <col min="16051" max="16051" width="22" style="14" customWidth="1"/>
    <col min="16052" max="16052" width="3.33203125" style="14" bestFit="1" customWidth="1"/>
    <col min="16053" max="16053" width="8" style="14" bestFit="1" customWidth="1"/>
    <col min="16054" max="16054" width="6" style="14" bestFit="1" customWidth="1"/>
    <col min="16055" max="16055" width="6.1640625" style="14" bestFit="1" customWidth="1"/>
    <col min="16056" max="16056" width="6" style="14" bestFit="1" customWidth="1"/>
    <col min="16057" max="16057" width="6.1640625" style="14" bestFit="1" customWidth="1"/>
    <col min="16058" max="16058" width="5.1640625" style="14" bestFit="1" customWidth="1"/>
    <col min="16059" max="16059" width="8.1640625" style="14" bestFit="1" customWidth="1"/>
    <col min="16060" max="16081" width="0" style="14" hidden="1" customWidth="1"/>
    <col min="16082" max="16082" width="4.83203125" style="14" customWidth="1"/>
    <col min="16083" max="16083" width="7.5" style="14" customWidth="1"/>
    <col min="16084" max="16084" width="5.1640625" style="14" customWidth="1"/>
    <col min="16085" max="16085" width="7.5" style="14" customWidth="1"/>
    <col min="16086" max="16086" width="3.83203125" style="14" bestFit="1" customWidth="1"/>
    <col min="16087" max="16089" width="4.83203125" style="14" bestFit="1" customWidth="1"/>
    <col min="16090" max="16091" width="3.83203125" style="14" bestFit="1" customWidth="1"/>
    <col min="16092" max="16092" width="3.33203125" style="14" bestFit="1" customWidth="1"/>
    <col min="16093" max="16096" width="4.83203125" style="14" bestFit="1" customWidth="1"/>
    <col min="16097" max="16097" width="4" style="14" bestFit="1" customWidth="1"/>
    <col min="16098" max="16098" width="5" style="14" bestFit="1" customWidth="1"/>
    <col min="16099" max="16384" width="9.33203125" style="14"/>
  </cols>
  <sheetData>
    <row r="1" spans="1:12" ht="24" customHeight="1" x14ac:dyDescent="0.15">
      <c r="A1" s="5" t="s">
        <v>1411</v>
      </c>
      <c r="B1" s="6"/>
      <c r="C1" s="7"/>
      <c r="D1" s="8"/>
      <c r="E1" s="9"/>
      <c r="F1" s="10"/>
      <c r="G1" s="11"/>
      <c r="H1" s="6"/>
      <c r="I1" s="11"/>
      <c r="J1" s="6"/>
      <c r="K1" s="12"/>
      <c r="L1" s="13"/>
    </row>
    <row r="2" spans="1:12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  <c r="L2" s="20" t="s">
        <v>1385</v>
      </c>
    </row>
    <row r="3" spans="1:12" s="25" customFormat="1" ht="11.25" x14ac:dyDescent="0.15">
      <c r="A3" s="22">
        <f t="shared" ref="A3:A28" si="0">ROW()-2</f>
        <v>1</v>
      </c>
      <c r="B3" s="22" t="s">
        <v>322</v>
      </c>
      <c r="C3" s="24" t="s">
        <v>323</v>
      </c>
      <c r="D3" s="23">
        <v>9</v>
      </c>
      <c r="E3" s="24" t="s">
        <v>1386</v>
      </c>
      <c r="F3" s="24" t="s">
        <v>6</v>
      </c>
      <c r="G3" s="22">
        <v>1254</v>
      </c>
      <c r="H3" s="22">
        <v>1254</v>
      </c>
      <c r="I3" s="22">
        <v>0</v>
      </c>
      <c r="J3" s="22">
        <v>0</v>
      </c>
      <c r="K3" s="32">
        <v>51</v>
      </c>
      <c r="L3" s="24">
        <f t="shared" ref="L3:L28" si="1">IF(K3&lt;3,1,0)</f>
        <v>0</v>
      </c>
    </row>
    <row r="4" spans="1:12" s="25" customFormat="1" ht="11.25" x14ac:dyDescent="0.15">
      <c r="A4" s="22">
        <f t="shared" si="0"/>
        <v>2</v>
      </c>
      <c r="B4" s="22" t="s">
        <v>229</v>
      </c>
      <c r="C4" s="24" t="s">
        <v>230</v>
      </c>
      <c r="D4" s="23">
        <v>9</v>
      </c>
      <c r="E4" s="24" t="s">
        <v>1386</v>
      </c>
      <c r="F4" s="24" t="s">
        <v>6</v>
      </c>
      <c r="G4" s="22">
        <v>1215</v>
      </c>
      <c r="H4" s="22">
        <v>1215</v>
      </c>
      <c r="I4" s="22">
        <v>0</v>
      </c>
      <c r="J4" s="22">
        <v>0</v>
      </c>
      <c r="K4" s="32">
        <v>1058</v>
      </c>
      <c r="L4" s="24">
        <f t="shared" si="1"/>
        <v>0</v>
      </c>
    </row>
    <row r="5" spans="1:12" s="25" customFormat="1" ht="11.25" x14ac:dyDescent="0.15">
      <c r="A5" s="22">
        <f t="shared" si="0"/>
        <v>3</v>
      </c>
      <c r="B5" s="22" t="s">
        <v>907</v>
      </c>
      <c r="C5" s="24" t="s">
        <v>908</v>
      </c>
      <c r="D5" s="23">
        <v>9</v>
      </c>
      <c r="E5" s="24" t="s">
        <v>1386</v>
      </c>
      <c r="F5" s="24" t="s">
        <v>6</v>
      </c>
      <c r="G5" s="22">
        <v>1102</v>
      </c>
      <c r="H5" s="22">
        <v>1102</v>
      </c>
      <c r="I5" s="22">
        <v>0</v>
      </c>
      <c r="J5" s="22">
        <v>0</v>
      </c>
      <c r="K5" s="32">
        <v>382</v>
      </c>
      <c r="L5" s="24">
        <f t="shared" si="1"/>
        <v>0</v>
      </c>
    </row>
    <row r="6" spans="1:12" s="25" customFormat="1" ht="11.25" x14ac:dyDescent="0.15">
      <c r="A6" s="22">
        <f t="shared" si="0"/>
        <v>4</v>
      </c>
      <c r="B6" s="22" t="s">
        <v>677</v>
      </c>
      <c r="C6" s="24" t="s">
        <v>678</v>
      </c>
      <c r="D6" s="23">
        <v>9</v>
      </c>
      <c r="E6" s="24" t="s">
        <v>1386</v>
      </c>
      <c r="F6" s="24" t="s">
        <v>6</v>
      </c>
      <c r="G6" s="22">
        <v>1080</v>
      </c>
      <c r="H6" s="22">
        <v>1080</v>
      </c>
      <c r="I6" s="22">
        <v>0</v>
      </c>
      <c r="J6" s="22">
        <v>0</v>
      </c>
      <c r="K6" s="32">
        <v>485</v>
      </c>
      <c r="L6" s="24">
        <f t="shared" si="1"/>
        <v>0</v>
      </c>
    </row>
    <row r="7" spans="1:12" s="25" customFormat="1" ht="11.25" x14ac:dyDescent="0.15">
      <c r="A7" s="22">
        <f t="shared" si="0"/>
        <v>5</v>
      </c>
      <c r="B7" s="22" t="s">
        <v>260</v>
      </c>
      <c r="C7" s="24" t="s">
        <v>261</v>
      </c>
      <c r="D7" s="23">
        <v>9</v>
      </c>
      <c r="E7" s="24" t="s">
        <v>1386</v>
      </c>
      <c r="F7" s="24" t="s">
        <v>6</v>
      </c>
      <c r="G7" s="22">
        <v>979</v>
      </c>
      <c r="H7" s="22">
        <v>979</v>
      </c>
      <c r="I7" s="22">
        <v>0</v>
      </c>
      <c r="J7" s="22">
        <v>0</v>
      </c>
      <c r="K7" s="32">
        <v>5</v>
      </c>
      <c r="L7" s="24">
        <f t="shared" si="1"/>
        <v>0</v>
      </c>
    </row>
    <row r="8" spans="1:12" s="25" customFormat="1" ht="11.25" x14ac:dyDescent="0.15">
      <c r="A8" s="22">
        <f t="shared" si="0"/>
        <v>6</v>
      </c>
      <c r="B8" s="22" t="s">
        <v>951</v>
      </c>
      <c r="C8" s="24" t="s">
        <v>952</v>
      </c>
      <c r="D8" s="23">
        <v>9</v>
      </c>
      <c r="E8" s="24" t="s">
        <v>1386</v>
      </c>
      <c r="F8" s="24" t="s">
        <v>6</v>
      </c>
      <c r="G8" s="22">
        <v>957</v>
      </c>
      <c r="H8" s="22">
        <v>957</v>
      </c>
      <c r="I8" s="22">
        <v>0</v>
      </c>
      <c r="J8" s="22">
        <v>0</v>
      </c>
      <c r="K8" s="32">
        <v>29</v>
      </c>
      <c r="L8" s="24">
        <f t="shared" si="1"/>
        <v>0</v>
      </c>
    </row>
    <row r="9" spans="1:12" s="25" customFormat="1" ht="11.25" x14ac:dyDescent="0.15">
      <c r="A9" s="22">
        <f t="shared" si="0"/>
        <v>7</v>
      </c>
      <c r="B9" s="22" t="s">
        <v>594</v>
      </c>
      <c r="C9" s="24" t="s">
        <v>595</v>
      </c>
      <c r="D9" s="23">
        <v>9</v>
      </c>
      <c r="E9" s="24" t="s">
        <v>1386</v>
      </c>
      <c r="F9" s="24" t="s">
        <v>6</v>
      </c>
      <c r="G9" s="22">
        <v>942</v>
      </c>
      <c r="H9" s="22">
        <v>942</v>
      </c>
      <c r="I9" s="22">
        <v>0</v>
      </c>
      <c r="J9" s="22">
        <v>0</v>
      </c>
      <c r="K9" s="32">
        <v>10</v>
      </c>
      <c r="L9" s="24">
        <f t="shared" si="1"/>
        <v>0</v>
      </c>
    </row>
    <row r="10" spans="1:12" s="25" customFormat="1" ht="11.25" x14ac:dyDescent="0.15">
      <c r="A10" s="22">
        <f t="shared" si="0"/>
        <v>8</v>
      </c>
      <c r="B10" s="22" t="s">
        <v>24</v>
      </c>
      <c r="C10" s="24" t="s">
        <v>25</v>
      </c>
      <c r="D10" s="23">
        <v>9</v>
      </c>
      <c r="E10" s="24" t="s">
        <v>1386</v>
      </c>
      <c r="F10" s="24" t="s">
        <v>6</v>
      </c>
      <c r="G10" s="22">
        <v>864</v>
      </c>
      <c r="H10" s="22">
        <v>864</v>
      </c>
      <c r="I10" s="22">
        <v>0</v>
      </c>
      <c r="J10" s="22">
        <v>0</v>
      </c>
      <c r="K10" s="32">
        <v>32</v>
      </c>
      <c r="L10" s="24">
        <f t="shared" si="1"/>
        <v>0</v>
      </c>
    </row>
    <row r="11" spans="1:12" s="25" customFormat="1" ht="11.25" x14ac:dyDescent="0.15">
      <c r="A11" s="22">
        <f t="shared" si="0"/>
        <v>9</v>
      </c>
      <c r="B11" s="22" t="s">
        <v>763</v>
      </c>
      <c r="C11" s="24" t="s">
        <v>764</v>
      </c>
      <c r="D11" s="23">
        <v>9</v>
      </c>
      <c r="E11" s="24" t="s">
        <v>1386</v>
      </c>
      <c r="F11" s="24" t="s">
        <v>6</v>
      </c>
      <c r="G11" s="22">
        <v>838</v>
      </c>
      <c r="H11" s="22">
        <v>838</v>
      </c>
      <c r="I11" s="22">
        <v>0</v>
      </c>
      <c r="J11" s="22">
        <v>0</v>
      </c>
      <c r="K11" s="32">
        <v>70</v>
      </c>
      <c r="L11" s="24">
        <f t="shared" si="1"/>
        <v>0</v>
      </c>
    </row>
    <row r="12" spans="1:12" s="25" customFormat="1" ht="11.25" x14ac:dyDescent="0.15">
      <c r="A12" s="22">
        <f t="shared" si="0"/>
        <v>10</v>
      </c>
      <c r="B12" s="22" t="s">
        <v>1047</v>
      </c>
      <c r="C12" s="24" t="s">
        <v>1048</v>
      </c>
      <c r="D12" s="23">
        <v>9</v>
      </c>
      <c r="E12" s="24" t="s">
        <v>1386</v>
      </c>
      <c r="F12" s="24" t="s">
        <v>6</v>
      </c>
      <c r="G12" s="22">
        <v>833</v>
      </c>
      <c r="H12" s="22">
        <v>833</v>
      </c>
      <c r="I12" s="22">
        <v>0</v>
      </c>
      <c r="J12" s="22">
        <v>0</v>
      </c>
      <c r="K12" s="32">
        <v>42</v>
      </c>
      <c r="L12" s="24">
        <f t="shared" si="1"/>
        <v>0</v>
      </c>
    </row>
    <row r="13" spans="1:12" s="25" customFormat="1" ht="11.25" x14ac:dyDescent="0.15">
      <c r="A13" s="22">
        <f t="shared" si="0"/>
        <v>11</v>
      </c>
      <c r="B13" s="22" t="s">
        <v>370</v>
      </c>
      <c r="C13" s="24" t="s">
        <v>371</v>
      </c>
      <c r="D13" s="23">
        <v>9</v>
      </c>
      <c r="E13" s="24" t="s">
        <v>1386</v>
      </c>
      <c r="F13" s="24" t="s">
        <v>8</v>
      </c>
      <c r="G13" s="22">
        <v>1210</v>
      </c>
      <c r="H13" s="22">
        <v>1210</v>
      </c>
      <c r="I13" s="22">
        <v>0</v>
      </c>
      <c r="J13" s="22">
        <v>0</v>
      </c>
      <c r="K13" s="32">
        <v>0</v>
      </c>
      <c r="L13" s="24">
        <f t="shared" si="1"/>
        <v>1</v>
      </c>
    </row>
    <row r="14" spans="1:12" s="25" customFormat="1" ht="11.25" x14ac:dyDescent="0.15">
      <c r="A14" s="22">
        <f t="shared" si="0"/>
        <v>12</v>
      </c>
      <c r="B14" s="22" t="s">
        <v>123</v>
      </c>
      <c r="C14" s="24" t="s">
        <v>124</v>
      </c>
      <c r="D14" s="23">
        <v>9</v>
      </c>
      <c r="E14" s="24" t="s">
        <v>1386</v>
      </c>
      <c r="F14" s="24" t="s">
        <v>8</v>
      </c>
      <c r="G14" s="22">
        <v>1157</v>
      </c>
      <c r="H14" s="22">
        <v>1157</v>
      </c>
      <c r="I14" s="22">
        <v>0</v>
      </c>
      <c r="J14" s="22">
        <v>0</v>
      </c>
      <c r="K14" s="32">
        <v>0</v>
      </c>
      <c r="L14" s="24">
        <f t="shared" si="1"/>
        <v>1</v>
      </c>
    </row>
    <row r="15" spans="1:12" s="25" customFormat="1" ht="11.25" x14ac:dyDescent="0.15">
      <c r="A15" s="22">
        <f t="shared" si="0"/>
        <v>13</v>
      </c>
      <c r="B15" s="22" t="s">
        <v>129</v>
      </c>
      <c r="C15" s="24" t="s">
        <v>130</v>
      </c>
      <c r="D15" s="23">
        <v>9</v>
      </c>
      <c r="E15" s="24" t="s">
        <v>1386</v>
      </c>
      <c r="F15" s="24" t="s">
        <v>8</v>
      </c>
      <c r="G15" s="22">
        <v>1144</v>
      </c>
      <c r="H15" s="22">
        <v>1144</v>
      </c>
      <c r="I15" s="22">
        <v>0</v>
      </c>
      <c r="J15" s="22">
        <v>0</v>
      </c>
      <c r="K15" s="32">
        <v>0</v>
      </c>
      <c r="L15" s="24">
        <f t="shared" si="1"/>
        <v>1</v>
      </c>
    </row>
    <row r="16" spans="1:12" s="25" customFormat="1" ht="11.25" x14ac:dyDescent="0.15">
      <c r="A16" s="22">
        <f t="shared" si="0"/>
        <v>14</v>
      </c>
      <c r="B16" s="22" t="s">
        <v>462</v>
      </c>
      <c r="C16" s="24" t="s">
        <v>463</v>
      </c>
      <c r="D16" s="23">
        <v>9</v>
      </c>
      <c r="E16" s="24" t="s">
        <v>1386</v>
      </c>
      <c r="F16" s="24" t="s">
        <v>8</v>
      </c>
      <c r="G16" s="22">
        <v>1132</v>
      </c>
      <c r="H16" s="22">
        <v>1132</v>
      </c>
      <c r="I16" s="22">
        <v>0</v>
      </c>
      <c r="J16" s="22">
        <v>0</v>
      </c>
      <c r="K16" s="32">
        <v>0</v>
      </c>
      <c r="L16" s="24">
        <f t="shared" si="1"/>
        <v>1</v>
      </c>
    </row>
    <row r="17" spans="1:12" s="25" customFormat="1" ht="11.25" x14ac:dyDescent="0.15">
      <c r="A17" s="22">
        <f t="shared" si="0"/>
        <v>15</v>
      </c>
      <c r="B17" s="22" t="s">
        <v>226</v>
      </c>
      <c r="C17" s="24" t="s">
        <v>227</v>
      </c>
      <c r="D17" s="23">
        <v>9</v>
      </c>
      <c r="E17" s="24" t="s">
        <v>1386</v>
      </c>
      <c r="F17" s="24" t="s">
        <v>8</v>
      </c>
      <c r="G17" s="22">
        <v>1129</v>
      </c>
      <c r="H17" s="22">
        <v>1129</v>
      </c>
      <c r="I17" s="22">
        <v>0</v>
      </c>
      <c r="J17" s="22">
        <v>0</v>
      </c>
      <c r="K17" s="32">
        <v>0</v>
      </c>
      <c r="L17" s="24">
        <f t="shared" si="1"/>
        <v>1</v>
      </c>
    </row>
    <row r="18" spans="1:12" s="25" customFormat="1" ht="11.25" x14ac:dyDescent="0.15">
      <c r="A18" s="22">
        <f t="shared" si="0"/>
        <v>16</v>
      </c>
      <c r="B18" s="22" t="s">
        <v>221</v>
      </c>
      <c r="C18" s="24" t="s">
        <v>222</v>
      </c>
      <c r="D18" s="23">
        <v>9</v>
      </c>
      <c r="E18" s="24" t="s">
        <v>1386</v>
      </c>
      <c r="F18" s="24" t="s">
        <v>8</v>
      </c>
      <c r="G18" s="22">
        <v>1074</v>
      </c>
      <c r="H18" s="22">
        <v>1074</v>
      </c>
      <c r="I18" s="22">
        <v>0</v>
      </c>
      <c r="J18" s="22">
        <v>0</v>
      </c>
      <c r="K18" s="32">
        <v>0</v>
      </c>
      <c r="L18" s="24">
        <f t="shared" si="1"/>
        <v>1</v>
      </c>
    </row>
    <row r="19" spans="1:12" s="25" customFormat="1" ht="11.25" x14ac:dyDescent="0.15">
      <c r="A19" s="22">
        <f t="shared" si="0"/>
        <v>17</v>
      </c>
      <c r="B19" s="22" t="s">
        <v>334</v>
      </c>
      <c r="C19" s="24" t="s">
        <v>335</v>
      </c>
      <c r="D19" s="23">
        <v>9</v>
      </c>
      <c r="E19" s="24" t="s">
        <v>1386</v>
      </c>
      <c r="F19" s="24" t="s">
        <v>8</v>
      </c>
      <c r="G19" s="22">
        <v>1048</v>
      </c>
      <c r="H19" s="22">
        <v>1048</v>
      </c>
      <c r="I19" s="22">
        <v>0</v>
      </c>
      <c r="J19" s="22">
        <v>0</v>
      </c>
      <c r="K19" s="32">
        <v>0</v>
      </c>
      <c r="L19" s="24">
        <f t="shared" si="1"/>
        <v>1</v>
      </c>
    </row>
    <row r="20" spans="1:12" s="25" customFormat="1" ht="11.25" x14ac:dyDescent="0.15">
      <c r="A20" s="22">
        <f t="shared" si="0"/>
        <v>18</v>
      </c>
      <c r="B20" s="22" t="s">
        <v>448</v>
      </c>
      <c r="C20" s="24" t="s">
        <v>449</v>
      </c>
      <c r="D20" s="23">
        <v>9</v>
      </c>
      <c r="E20" s="24" t="s">
        <v>1386</v>
      </c>
      <c r="F20" s="24" t="s">
        <v>8</v>
      </c>
      <c r="G20" s="22">
        <v>1045</v>
      </c>
      <c r="H20" s="22">
        <v>1045</v>
      </c>
      <c r="I20" s="22">
        <v>0</v>
      </c>
      <c r="J20" s="22">
        <v>0</v>
      </c>
      <c r="K20" s="32">
        <v>0</v>
      </c>
      <c r="L20" s="24">
        <f t="shared" si="1"/>
        <v>1</v>
      </c>
    </row>
    <row r="21" spans="1:12" s="25" customFormat="1" ht="11.25" x14ac:dyDescent="0.15">
      <c r="A21" s="22">
        <f t="shared" si="0"/>
        <v>19</v>
      </c>
      <c r="B21" s="22" t="s">
        <v>537</v>
      </c>
      <c r="C21" s="24" t="s">
        <v>538</v>
      </c>
      <c r="D21" s="23">
        <v>9</v>
      </c>
      <c r="E21" s="24" t="s">
        <v>1386</v>
      </c>
      <c r="F21" s="24" t="s">
        <v>8</v>
      </c>
      <c r="G21" s="22">
        <v>1036</v>
      </c>
      <c r="H21" s="22">
        <v>1036</v>
      </c>
      <c r="I21" s="22">
        <v>0</v>
      </c>
      <c r="J21" s="22">
        <v>0</v>
      </c>
      <c r="K21" s="32">
        <v>0</v>
      </c>
      <c r="L21" s="24">
        <f t="shared" si="1"/>
        <v>1</v>
      </c>
    </row>
    <row r="22" spans="1:12" s="25" customFormat="1" ht="11.25" x14ac:dyDescent="0.15">
      <c r="A22" s="22">
        <f t="shared" si="0"/>
        <v>20</v>
      </c>
      <c r="B22" s="22" t="s">
        <v>3</v>
      </c>
      <c r="C22" s="24" t="s">
        <v>4</v>
      </c>
      <c r="D22" s="23">
        <v>9</v>
      </c>
      <c r="E22" s="24" t="s">
        <v>1386</v>
      </c>
      <c r="F22" s="24" t="s">
        <v>8</v>
      </c>
      <c r="G22" s="22">
        <v>945</v>
      </c>
      <c r="H22" s="22">
        <v>945</v>
      </c>
      <c r="I22" s="22">
        <v>0</v>
      </c>
      <c r="J22" s="22">
        <v>0</v>
      </c>
      <c r="K22" s="32">
        <v>0</v>
      </c>
      <c r="L22" s="24">
        <f t="shared" si="1"/>
        <v>1</v>
      </c>
    </row>
    <row r="23" spans="1:12" s="25" customFormat="1" ht="11.25" x14ac:dyDescent="0.15">
      <c r="A23" s="22">
        <f t="shared" si="0"/>
        <v>21</v>
      </c>
      <c r="B23" s="22" t="s">
        <v>57</v>
      </c>
      <c r="C23" s="24" t="s">
        <v>58</v>
      </c>
      <c r="D23" s="23">
        <v>9</v>
      </c>
      <c r="E23" s="24" t="s">
        <v>1386</v>
      </c>
      <c r="F23" s="24" t="s">
        <v>8</v>
      </c>
      <c r="G23" s="22">
        <v>910</v>
      </c>
      <c r="H23" s="22">
        <v>910</v>
      </c>
      <c r="I23" s="22">
        <v>0</v>
      </c>
      <c r="J23" s="22">
        <v>0</v>
      </c>
      <c r="K23" s="32">
        <v>0</v>
      </c>
      <c r="L23" s="24">
        <f t="shared" si="1"/>
        <v>1</v>
      </c>
    </row>
    <row r="24" spans="1:12" s="25" customFormat="1" ht="11.25" x14ac:dyDescent="0.15">
      <c r="A24" s="22">
        <f t="shared" si="0"/>
        <v>22</v>
      </c>
      <c r="B24" s="22" t="s">
        <v>551</v>
      </c>
      <c r="C24" s="24" t="s">
        <v>552</v>
      </c>
      <c r="D24" s="23">
        <v>9</v>
      </c>
      <c r="E24" s="24" t="s">
        <v>1386</v>
      </c>
      <c r="F24" s="24" t="s">
        <v>8</v>
      </c>
      <c r="G24" s="22">
        <v>889</v>
      </c>
      <c r="H24" s="22">
        <v>889</v>
      </c>
      <c r="I24" s="22">
        <v>0</v>
      </c>
      <c r="J24" s="22">
        <v>0</v>
      </c>
      <c r="K24" s="32">
        <v>0</v>
      </c>
      <c r="L24" s="24">
        <f t="shared" si="1"/>
        <v>1</v>
      </c>
    </row>
    <row r="25" spans="1:12" s="25" customFormat="1" ht="11.25" x14ac:dyDescent="0.15">
      <c r="A25" s="22">
        <f t="shared" si="0"/>
        <v>23</v>
      </c>
      <c r="B25" s="22" t="s">
        <v>1038</v>
      </c>
      <c r="C25" s="24" t="s">
        <v>1039</v>
      </c>
      <c r="D25" s="23">
        <v>9</v>
      </c>
      <c r="E25" s="24" t="s">
        <v>1386</v>
      </c>
      <c r="F25" s="24" t="s">
        <v>8</v>
      </c>
      <c r="G25" s="22">
        <v>860</v>
      </c>
      <c r="H25" s="22">
        <v>860</v>
      </c>
      <c r="I25" s="22">
        <v>0</v>
      </c>
      <c r="J25" s="22">
        <v>0</v>
      </c>
      <c r="K25" s="32">
        <v>0</v>
      </c>
      <c r="L25" s="24">
        <f t="shared" si="1"/>
        <v>1</v>
      </c>
    </row>
    <row r="26" spans="1:12" s="25" customFormat="1" ht="11.25" x14ac:dyDescent="0.15">
      <c r="A26" s="22">
        <f t="shared" si="0"/>
        <v>24</v>
      </c>
      <c r="B26" s="22" t="s">
        <v>822</v>
      </c>
      <c r="C26" s="24" t="s">
        <v>823</v>
      </c>
      <c r="D26" s="23">
        <v>9</v>
      </c>
      <c r="E26" s="24" t="s">
        <v>1386</v>
      </c>
      <c r="F26" s="24" t="s">
        <v>8</v>
      </c>
      <c r="G26" s="22">
        <v>755</v>
      </c>
      <c r="H26" s="22">
        <v>755</v>
      </c>
      <c r="I26" s="22">
        <v>0</v>
      </c>
      <c r="J26" s="22">
        <v>0</v>
      </c>
      <c r="K26" s="32">
        <v>0</v>
      </c>
      <c r="L26" s="24">
        <f t="shared" si="1"/>
        <v>1</v>
      </c>
    </row>
    <row r="27" spans="1:12" s="25" customFormat="1" ht="11.25" x14ac:dyDescent="0.15">
      <c r="A27" s="22">
        <f t="shared" si="0"/>
        <v>25</v>
      </c>
      <c r="B27" s="22" t="s">
        <v>885</v>
      </c>
      <c r="C27" s="24" t="s">
        <v>886</v>
      </c>
      <c r="D27" s="23">
        <v>9</v>
      </c>
      <c r="E27" s="24" t="s">
        <v>1386</v>
      </c>
      <c r="F27" s="24" t="s">
        <v>8</v>
      </c>
      <c r="G27" s="22">
        <v>735</v>
      </c>
      <c r="H27" s="22">
        <v>735</v>
      </c>
      <c r="I27" s="22">
        <v>0</v>
      </c>
      <c r="J27" s="22">
        <v>0</v>
      </c>
      <c r="K27" s="32">
        <v>2</v>
      </c>
      <c r="L27" s="24">
        <f t="shared" si="1"/>
        <v>1</v>
      </c>
    </row>
    <row r="28" spans="1:12" s="25" customFormat="1" ht="11.25" x14ac:dyDescent="0.15">
      <c r="A28" s="22">
        <f t="shared" si="0"/>
        <v>26</v>
      </c>
      <c r="B28" s="22" t="s">
        <v>3060</v>
      </c>
      <c r="C28" s="24" t="s">
        <v>3061</v>
      </c>
      <c r="D28" s="23">
        <v>9</v>
      </c>
      <c r="E28" s="24" t="s">
        <v>3078</v>
      </c>
      <c r="F28" s="24" t="s">
        <v>8</v>
      </c>
      <c r="G28" s="22">
        <v>641</v>
      </c>
      <c r="H28" s="22">
        <v>641</v>
      </c>
      <c r="I28" s="22">
        <v>0</v>
      </c>
      <c r="J28" s="22">
        <v>0</v>
      </c>
      <c r="K28" s="32">
        <v>2</v>
      </c>
      <c r="L28" s="24">
        <f t="shared" si="1"/>
        <v>1</v>
      </c>
    </row>
    <row r="29" spans="1:12" x14ac:dyDescent="0.15">
      <c r="F29" s="27"/>
      <c r="L29" s="34"/>
    </row>
    <row r="30" spans="1:12" x14ac:dyDescent="0.15">
      <c r="F30" s="27"/>
      <c r="L30" s="34"/>
    </row>
    <row r="31" spans="1:12" x14ac:dyDescent="0.15">
      <c r="F31" s="27"/>
      <c r="L31" s="34"/>
    </row>
    <row r="32" spans="1:12" x14ac:dyDescent="0.15">
      <c r="F32" s="27"/>
      <c r="L32" s="34"/>
    </row>
    <row r="33" spans="6:12" x14ac:dyDescent="0.15">
      <c r="F33" s="27"/>
      <c r="L33" s="34"/>
    </row>
    <row r="34" spans="6:12" x14ac:dyDescent="0.15">
      <c r="F34" s="27"/>
      <c r="L34" s="34"/>
    </row>
    <row r="35" spans="6:12" x14ac:dyDescent="0.15">
      <c r="F35" s="27"/>
      <c r="L35" s="34"/>
    </row>
    <row r="36" spans="6:12" x14ac:dyDescent="0.15">
      <c r="F36" s="27"/>
      <c r="L36" s="34"/>
    </row>
    <row r="37" spans="6:12" x14ac:dyDescent="0.15">
      <c r="F37" s="27"/>
      <c r="L37" s="34"/>
    </row>
    <row r="38" spans="6:12" x14ac:dyDescent="0.15">
      <c r="F38" s="27"/>
      <c r="L38" s="34"/>
    </row>
    <row r="39" spans="6:12" x14ac:dyDescent="0.15">
      <c r="F39" s="27"/>
      <c r="L39" s="34"/>
    </row>
    <row r="40" spans="6:12" x14ac:dyDescent="0.15">
      <c r="F40" s="27"/>
      <c r="L40" s="34"/>
    </row>
    <row r="41" spans="6:12" x14ac:dyDescent="0.15">
      <c r="F41" s="27"/>
      <c r="L41" s="34"/>
    </row>
    <row r="42" spans="6:12" x14ac:dyDescent="0.15">
      <c r="F42" s="27"/>
      <c r="L42" s="34"/>
    </row>
    <row r="43" spans="6:12" x14ac:dyDescent="0.15">
      <c r="F43" s="27"/>
      <c r="L43" s="34"/>
    </row>
    <row r="44" spans="6:12" x14ac:dyDescent="0.15">
      <c r="F44" s="27"/>
      <c r="L44" s="34"/>
    </row>
    <row r="45" spans="6:12" x14ac:dyDescent="0.15">
      <c r="F45" s="27"/>
      <c r="L45" s="34"/>
    </row>
    <row r="46" spans="6:12" x14ac:dyDescent="0.15">
      <c r="F46" s="27"/>
      <c r="L46" s="34"/>
    </row>
    <row r="47" spans="6:12" x14ac:dyDescent="0.15">
      <c r="F47" s="27"/>
      <c r="L47" s="34"/>
    </row>
    <row r="48" spans="6:12" x14ac:dyDescent="0.15">
      <c r="F48" s="27"/>
      <c r="L48" s="34"/>
    </row>
    <row r="49" spans="6:12" x14ac:dyDescent="0.15">
      <c r="F49" s="27"/>
      <c r="L49" s="34"/>
    </row>
    <row r="50" spans="6:12" x14ac:dyDescent="0.15">
      <c r="F50" s="27"/>
      <c r="L50" s="34"/>
    </row>
    <row r="51" spans="6:12" x14ac:dyDescent="0.15">
      <c r="F51" s="27"/>
      <c r="L51" s="34"/>
    </row>
    <row r="52" spans="6:12" x14ac:dyDescent="0.15">
      <c r="F52" s="27"/>
      <c r="L52" s="34"/>
    </row>
    <row r="53" spans="6:12" x14ac:dyDescent="0.15">
      <c r="F53" s="27"/>
      <c r="L53" s="34"/>
    </row>
    <row r="54" spans="6:12" x14ac:dyDescent="0.15">
      <c r="F54" s="27"/>
      <c r="L54" s="34"/>
    </row>
    <row r="55" spans="6:12" x14ac:dyDescent="0.15">
      <c r="F55" s="27"/>
      <c r="L55" s="34"/>
    </row>
    <row r="56" spans="6:12" x14ac:dyDescent="0.15">
      <c r="F56" s="27"/>
      <c r="L56" s="34"/>
    </row>
    <row r="57" spans="6:12" x14ac:dyDescent="0.15">
      <c r="F57" s="27"/>
      <c r="L57" s="34"/>
    </row>
    <row r="58" spans="6:12" x14ac:dyDescent="0.15">
      <c r="F58" s="27"/>
      <c r="L58" s="34"/>
    </row>
    <row r="59" spans="6:12" x14ac:dyDescent="0.15">
      <c r="F59" s="27"/>
      <c r="L59" s="34"/>
    </row>
    <row r="60" spans="6:12" x14ac:dyDescent="0.15">
      <c r="F60" s="27"/>
      <c r="L60" s="34"/>
    </row>
    <row r="61" spans="6:12" x14ac:dyDescent="0.15">
      <c r="F61" s="27"/>
      <c r="L61" s="34"/>
    </row>
    <row r="62" spans="6:12" x14ac:dyDescent="0.15">
      <c r="F62" s="27"/>
      <c r="L62" s="34"/>
    </row>
    <row r="63" spans="6:12" x14ac:dyDescent="0.15">
      <c r="F63" s="27"/>
      <c r="L63" s="34"/>
    </row>
    <row r="64" spans="6:12" x14ac:dyDescent="0.15">
      <c r="F64" s="27"/>
      <c r="L64" s="34"/>
    </row>
    <row r="65" spans="6:12" x14ac:dyDescent="0.15">
      <c r="F65" s="27"/>
      <c r="L65" s="34"/>
    </row>
    <row r="66" spans="6:12" x14ac:dyDescent="0.15">
      <c r="F66" s="27"/>
      <c r="L66" s="34"/>
    </row>
    <row r="67" spans="6:12" x14ac:dyDescent="0.15">
      <c r="F67" s="27"/>
      <c r="L67" s="34"/>
    </row>
    <row r="68" spans="6:12" x14ac:dyDescent="0.15">
      <c r="F68" s="27"/>
      <c r="L68" s="34"/>
    </row>
    <row r="69" spans="6:12" x14ac:dyDescent="0.15">
      <c r="F69" s="27"/>
      <c r="L69" s="34"/>
    </row>
    <row r="70" spans="6:12" x14ac:dyDescent="0.15">
      <c r="F70" s="27"/>
      <c r="L70" s="34"/>
    </row>
    <row r="71" spans="6:12" x14ac:dyDescent="0.15">
      <c r="F71" s="27"/>
      <c r="L71" s="34"/>
    </row>
    <row r="72" spans="6:12" x14ac:dyDescent="0.15">
      <c r="F72" s="27"/>
      <c r="L72" s="34"/>
    </row>
    <row r="73" spans="6:12" x14ac:dyDescent="0.15">
      <c r="F73" s="27"/>
      <c r="L73" s="34"/>
    </row>
    <row r="74" spans="6:12" x14ac:dyDescent="0.15">
      <c r="F74" s="27"/>
      <c r="L74" s="34"/>
    </row>
    <row r="75" spans="6:12" x14ac:dyDescent="0.15">
      <c r="F75" s="27"/>
      <c r="L75" s="34"/>
    </row>
    <row r="76" spans="6:12" x14ac:dyDescent="0.15">
      <c r="F76" s="27"/>
      <c r="L76" s="34"/>
    </row>
    <row r="77" spans="6:12" x14ac:dyDescent="0.15">
      <c r="F77" s="27"/>
      <c r="L77" s="34"/>
    </row>
    <row r="78" spans="6:12" x14ac:dyDescent="0.15">
      <c r="F78" s="27"/>
      <c r="L78" s="34"/>
    </row>
    <row r="79" spans="6:12" x14ac:dyDescent="0.15">
      <c r="F79" s="27"/>
      <c r="L79" s="34"/>
    </row>
    <row r="80" spans="6:12" x14ac:dyDescent="0.15">
      <c r="F80" s="27"/>
      <c r="L80" s="34"/>
    </row>
    <row r="81" spans="6:12" x14ac:dyDescent="0.15">
      <c r="F81" s="27"/>
      <c r="L81" s="34"/>
    </row>
    <row r="82" spans="6:12" x14ac:dyDescent="0.15">
      <c r="F82" s="27"/>
      <c r="L82" s="34"/>
    </row>
    <row r="83" spans="6:12" x14ac:dyDescent="0.15">
      <c r="F83" s="27"/>
      <c r="L83" s="34"/>
    </row>
    <row r="84" spans="6:12" x14ac:dyDescent="0.15">
      <c r="F84" s="27"/>
      <c r="L84" s="34"/>
    </row>
    <row r="85" spans="6:12" x14ac:dyDescent="0.15">
      <c r="F85" s="27"/>
      <c r="L85" s="34"/>
    </row>
    <row r="86" spans="6:12" x14ac:dyDescent="0.15">
      <c r="F86" s="27"/>
      <c r="L86" s="34"/>
    </row>
    <row r="87" spans="6:12" x14ac:dyDescent="0.15">
      <c r="F87" s="27"/>
      <c r="L87" s="34"/>
    </row>
    <row r="88" spans="6:12" x14ac:dyDescent="0.15">
      <c r="F88" s="27"/>
      <c r="L88" s="34"/>
    </row>
    <row r="89" spans="6:12" x14ac:dyDescent="0.15">
      <c r="F89" s="27"/>
      <c r="L89" s="34"/>
    </row>
    <row r="90" spans="6:12" x14ac:dyDescent="0.15">
      <c r="F90" s="27"/>
      <c r="L90" s="34"/>
    </row>
    <row r="91" spans="6:12" x14ac:dyDescent="0.15">
      <c r="F91" s="27"/>
      <c r="L91" s="34"/>
    </row>
    <row r="92" spans="6:12" x14ac:dyDescent="0.15">
      <c r="F92" s="27"/>
    </row>
    <row r="93" spans="6:12" x14ac:dyDescent="0.15">
      <c r="F93" s="27"/>
    </row>
    <row r="94" spans="6:12" x14ac:dyDescent="0.15">
      <c r="F94" s="27"/>
    </row>
    <row r="95" spans="6:12" x14ac:dyDescent="0.15">
      <c r="F95" s="27"/>
    </row>
    <row r="96" spans="6:12" x14ac:dyDescent="0.15">
      <c r="F96" s="27"/>
    </row>
    <row r="97" spans="1:12" x14ac:dyDescent="0.15">
      <c r="F97" s="27"/>
    </row>
    <row r="98" spans="1:12" x14ac:dyDescent="0.15">
      <c r="F98" s="27"/>
    </row>
    <row r="99" spans="1:12" x14ac:dyDescent="0.15">
      <c r="F99" s="27"/>
    </row>
    <row r="100" spans="1:12" x14ac:dyDescent="0.15">
      <c r="F100" s="27"/>
    </row>
    <row r="101" spans="1:12" x14ac:dyDescent="0.15">
      <c r="F101" s="27"/>
    </row>
    <row r="102" spans="1:12" x14ac:dyDescent="0.15">
      <c r="F102" s="27"/>
    </row>
    <row r="103" spans="1:12" x14ac:dyDescent="0.15">
      <c r="F103" s="27"/>
    </row>
    <row r="104" spans="1:12" x14ac:dyDescent="0.15">
      <c r="F104" s="27"/>
    </row>
    <row r="105" spans="1:12" x14ac:dyDescent="0.15">
      <c r="F105" s="27"/>
    </row>
    <row r="106" spans="1:12" s="29" customFormat="1" x14ac:dyDescent="0.15">
      <c r="A106" s="14"/>
      <c r="B106" s="14"/>
      <c r="C106" s="27"/>
      <c r="D106" s="26"/>
      <c r="E106" s="27"/>
      <c r="F106" s="27"/>
      <c r="H106" s="30"/>
      <c r="J106" s="14"/>
      <c r="K106" s="33"/>
      <c r="L106" s="31"/>
    </row>
    <row r="107" spans="1:12" s="29" customFormat="1" x14ac:dyDescent="0.15">
      <c r="A107" s="14"/>
      <c r="B107" s="14"/>
      <c r="C107" s="27"/>
      <c r="D107" s="26"/>
      <c r="E107" s="27"/>
      <c r="F107" s="27"/>
      <c r="H107" s="30"/>
      <c r="J107" s="14"/>
      <c r="K107" s="33"/>
      <c r="L107" s="31"/>
    </row>
    <row r="108" spans="1:12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  <c r="L108" s="31"/>
    </row>
    <row r="109" spans="1:12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  <c r="L109" s="31"/>
    </row>
    <row r="110" spans="1:12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  <c r="L110" s="31"/>
    </row>
    <row r="111" spans="1:12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  <c r="L111" s="31"/>
    </row>
    <row r="112" spans="1:12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  <c r="L112" s="31"/>
    </row>
    <row r="113" spans="1:12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  <c r="L113" s="31"/>
    </row>
    <row r="114" spans="1:12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  <c r="L114" s="31"/>
    </row>
    <row r="115" spans="1:12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  <c r="L115" s="31"/>
    </row>
    <row r="116" spans="1:12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  <c r="L116" s="31"/>
    </row>
    <row r="117" spans="1:12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  <c r="L117" s="31"/>
    </row>
    <row r="118" spans="1:12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  <c r="L118" s="31"/>
    </row>
    <row r="119" spans="1:12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  <c r="L119" s="31"/>
    </row>
    <row r="120" spans="1:12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  <c r="L120" s="31"/>
    </row>
    <row r="121" spans="1:12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  <c r="L121" s="31"/>
    </row>
    <row r="122" spans="1:12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  <c r="L122" s="31"/>
    </row>
    <row r="123" spans="1:12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  <c r="L123" s="31"/>
    </row>
    <row r="124" spans="1:12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  <c r="L124" s="31"/>
    </row>
    <row r="125" spans="1:12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  <c r="L125" s="31"/>
    </row>
    <row r="126" spans="1:12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  <c r="L126" s="31"/>
    </row>
    <row r="127" spans="1:12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  <c r="L127" s="31"/>
    </row>
    <row r="128" spans="1:12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  <c r="L128" s="31"/>
    </row>
    <row r="129" spans="1:12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  <c r="L129" s="31"/>
    </row>
    <row r="130" spans="1:12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  <c r="L130" s="31"/>
    </row>
    <row r="131" spans="1:12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  <c r="L131" s="31"/>
    </row>
    <row r="132" spans="1:12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  <c r="L132" s="31"/>
    </row>
    <row r="133" spans="1:12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  <c r="L133" s="31"/>
    </row>
    <row r="134" spans="1:12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  <c r="L134" s="31"/>
    </row>
    <row r="135" spans="1:12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  <c r="L135" s="31"/>
    </row>
    <row r="136" spans="1:12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  <c r="L136" s="31"/>
    </row>
    <row r="137" spans="1:12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  <c r="L137" s="31"/>
    </row>
    <row r="138" spans="1:12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  <c r="L138" s="31"/>
    </row>
    <row r="139" spans="1:12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  <c r="L139" s="31"/>
    </row>
    <row r="140" spans="1:12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  <c r="L140" s="31"/>
    </row>
    <row r="141" spans="1:12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  <c r="L141" s="31"/>
    </row>
    <row r="142" spans="1:12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  <c r="L142" s="31"/>
    </row>
    <row r="143" spans="1:12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  <c r="L143" s="31"/>
    </row>
    <row r="144" spans="1:12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  <c r="L144" s="31"/>
    </row>
    <row r="145" spans="1:12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  <c r="L145" s="31"/>
    </row>
    <row r="146" spans="1:12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  <c r="L146" s="31"/>
    </row>
    <row r="147" spans="1:12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  <c r="L147" s="31"/>
    </row>
    <row r="148" spans="1:12" s="29" customFormat="1" x14ac:dyDescent="0.15">
      <c r="A148" s="14"/>
      <c r="B148" s="14"/>
      <c r="C148" s="27"/>
      <c r="D148" s="26"/>
      <c r="E148" s="27"/>
      <c r="F148" s="27"/>
      <c r="H148" s="30"/>
      <c r="J148" s="14"/>
      <c r="K148" s="33"/>
      <c r="L148" s="31"/>
    </row>
    <row r="149" spans="1:12" s="29" customFormat="1" x14ac:dyDescent="0.15">
      <c r="A149" s="14"/>
      <c r="B149" s="14"/>
      <c r="C149" s="27"/>
      <c r="D149" s="26"/>
      <c r="E149" s="27"/>
      <c r="F149" s="27"/>
      <c r="H149" s="30"/>
      <c r="J149" s="14"/>
      <c r="K149" s="33"/>
      <c r="L149" s="31"/>
    </row>
    <row r="150" spans="1:12" s="29" customFormat="1" x14ac:dyDescent="0.15">
      <c r="A150" s="14"/>
      <c r="B150" s="14"/>
      <c r="C150" s="27"/>
      <c r="D150" s="26"/>
      <c r="E150" s="27"/>
      <c r="F150" s="27"/>
      <c r="H150" s="30"/>
      <c r="J150" s="14"/>
      <c r="K150" s="33"/>
      <c r="L150" s="31"/>
    </row>
    <row r="151" spans="1:12" s="29" customFormat="1" x14ac:dyDescent="0.15">
      <c r="A151" s="14"/>
      <c r="B151" s="14"/>
      <c r="C151" s="27"/>
      <c r="D151" s="26"/>
      <c r="E151" s="27"/>
      <c r="F151" s="27"/>
      <c r="H151" s="30"/>
      <c r="J151" s="14"/>
      <c r="K151" s="33"/>
      <c r="L151" s="31"/>
    </row>
    <row r="152" spans="1:12" s="29" customFormat="1" x14ac:dyDescent="0.15">
      <c r="A152" s="14"/>
      <c r="B152" s="14"/>
      <c r="C152" s="27"/>
      <c r="D152" s="26"/>
      <c r="E152" s="27"/>
      <c r="F152" s="27"/>
      <c r="H152" s="30"/>
      <c r="J152" s="14"/>
      <c r="K152" s="33"/>
      <c r="L152" s="31"/>
    </row>
    <row r="153" spans="1:12" s="29" customFormat="1" x14ac:dyDescent="0.15">
      <c r="A153" s="14"/>
      <c r="B153" s="14"/>
      <c r="C153" s="27"/>
      <c r="D153" s="26"/>
      <c r="E153" s="27"/>
      <c r="F153" s="27"/>
      <c r="H153" s="30"/>
      <c r="J153" s="14"/>
      <c r="K153" s="33"/>
      <c r="L153" s="31"/>
    </row>
    <row r="154" spans="1:12" s="29" customFormat="1" x14ac:dyDescent="0.15">
      <c r="A154" s="14"/>
      <c r="B154" s="14"/>
      <c r="C154" s="27"/>
      <c r="D154" s="26"/>
      <c r="E154" s="27"/>
      <c r="F154" s="27"/>
      <c r="H154" s="30"/>
      <c r="J154" s="14"/>
      <c r="K154" s="33"/>
      <c r="L154" s="31"/>
    </row>
    <row r="155" spans="1:12" s="29" customFormat="1" x14ac:dyDescent="0.15">
      <c r="A155" s="14"/>
      <c r="B155" s="14"/>
      <c r="C155" s="27"/>
      <c r="D155" s="26"/>
      <c r="E155" s="27"/>
      <c r="F155" s="27"/>
      <c r="H155" s="30"/>
      <c r="J155" s="14"/>
      <c r="K155" s="33"/>
      <c r="L155" s="31"/>
    </row>
    <row r="156" spans="1:12" s="29" customFormat="1" x14ac:dyDescent="0.15">
      <c r="A156" s="14"/>
      <c r="B156" s="14"/>
      <c r="C156" s="27"/>
      <c r="D156" s="26"/>
      <c r="E156" s="27"/>
      <c r="F156" s="27"/>
      <c r="H156" s="30"/>
      <c r="J156" s="14"/>
      <c r="K156" s="33"/>
      <c r="L156" s="31"/>
    </row>
    <row r="157" spans="1:12" s="29" customFormat="1" x14ac:dyDescent="0.15">
      <c r="A157" s="14"/>
      <c r="B157" s="14"/>
      <c r="C157" s="27"/>
      <c r="D157" s="26"/>
      <c r="E157" s="27"/>
      <c r="F157" s="27"/>
      <c r="H157" s="30"/>
      <c r="J157" s="14"/>
      <c r="K157" s="33"/>
      <c r="L157" s="31"/>
    </row>
    <row r="158" spans="1:12" s="29" customFormat="1" x14ac:dyDescent="0.15">
      <c r="A158" s="14"/>
      <c r="B158" s="14"/>
      <c r="C158" s="27"/>
      <c r="D158" s="26"/>
      <c r="E158" s="27"/>
      <c r="F158" s="27"/>
      <c r="H158" s="30"/>
      <c r="J158" s="14"/>
      <c r="K158" s="33"/>
      <c r="L158" s="31"/>
    </row>
    <row r="159" spans="1:12" s="29" customFormat="1" x14ac:dyDescent="0.15">
      <c r="A159" s="14"/>
      <c r="B159" s="14"/>
      <c r="C159" s="27"/>
      <c r="D159" s="26"/>
      <c r="E159" s="27"/>
      <c r="F159" s="27"/>
      <c r="H159" s="30"/>
      <c r="J159" s="14"/>
      <c r="K159" s="33"/>
      <c r="L159" s="31"/>
    </row>
    <row r="160" spans="1:12" s="29" customFormat="1" x14ac:dyDescent="0.15">
      <c r="A160" s="14"/>
      <c r="B160" s="14"/>
      <c r="C160" s="27"/>
      <c r="D160" s="26"/>
      <c r="E160" s="27"/>
      <c r="F160" s="27"/>
      <c r="H160" s="30"/>
      <c r="J160" s="14"/>
      <c r="K160" s="33"/>
      <c r="L160" s="31"/>
    </row>
    <row r="161" spans="1:12" s="29" customFormat="1" x14ac:dyDescent="0.15">
      <c r="A161" s="14"/>
      <c r="B161" s="14"/>
      <c r="C161" s="27"/>
      <c r="D161" s="26"/>
      <c r="E161" s="27"/>
      <c r="F161" s="27"/>
      <c r="H161" s="30"/>
      <c r="J161" s="14"/>
      <c r="K161" s="33"/>
      <c r="L161" s="31"/>
    </row>
    <row r="162" spans="1:12" s="29" customFormat="1" x14ac:dyDescent="0.15">
      <c r="A162" s="14"/>
      <c r="B162" s="14"/>
      <c r="C162" s="27"/>
      <c r="D162" s="26"/>
      <c r="E162" s="27"/>
      <c r="F162" s="27"/>
      <c r="H162" s="30"/>
      <c r="J162" s="14"/>
      <c r="K162" s="33"/>
      <c r="L162" s="31"/>
    </row>
    <row r="163" spans="1:12" s="29" customFormat="1" x14ac:dyDescent="0.15">
      <c r="A163" s="14"/>
      <c r="B163" s="14"/>
      <c r="C163" s="27"/>
      <c r="D163" s="26"/>
      <c r="E163" s="27"/>
      <c r="F163" s="27"/>
      <c r="H163" s="30"/>
      <c r="J163" s="14"/>
      <c r="K163" s="33"/>
      <c r="L163" s="31"/>
    </row>
  </sheetData>
  <autoFilter ref="A2:L2" xr:uid="{352FE044-7173-494C-91F9-52BD49C3171F}"/>
  <sortState xmlns:xlrd2="http://schemas.microsoft.com/office/spreadsheetml/2017/richdata2" ref="A3:L28">
    <sortCondition ref="F3:F28" customList="A,B,C"/>
    <sortCondition descending="1" ref="G3:G28"/>
    <sortCondition descending="1" ref="H3:H28"/>
    <sortCondition ref="B3:B2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1F4-43AC-4AC2-ACC2-115166E8FCD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1412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11" si="0">ROW()-2</f>
        <v>1</v>
      </c>
      <c r="B3" s="22" t="s">
        <v>637</v>
      </c>
      <c r="C3" s="24" t="s">
        <v>638</v>
      </c>
      <c r="D3" s="23">
        <v>9</v>
      </c>
      <c r="E3" s="24" t="s">
        <v>1386</v>
      </c>
      <c r="F3" s="24" t="s">
        <v>1391</v>
      </c>
      <c r="G3" s="22">
        <v>1098</v>
      </c>
      <c r="H3" s="22">
        <v>1098</v>
      </c>
      <c r="I3" s="22">
        <v>0</v>
      </c>
      <c r="J3" s="22">
        <v>0</v>
      </c>
      <c r="K3" s="32">
        <v>1961</v>
      </c>
    </row>
    <row r="4" spans="1:11" s="25" customFormat="1" ht="11.25" x14ac:dyDescent="0.15">
      <c r="A4" s="22">
        <f t="shared" si="0"/>
        <v>2</v>
      </c>
      <c r="B4" s="22" t="s">
        <v>30</v>
      </c>
      <c r="C4" s="24" t="s">
        <v>31</v>
      </c>
      <c r="D4" s="23">
        <v>9</v>
      </c>
      <c r="E4" s="24" t="s">
        <v>1386</v>
      </c>
      <c r="F4" s="24" t="s">
        <v>1391</v>
      </c>
      <c r="G4" s="22">
        <v>1086</v>
      </c>
      <c r="H4" s="22">
        <v>1086</v>
      </c>
      <c r="I4" s="22">
        <v>0</v>
      </c>
      <c r="J4" s="22">
        <v>0</v>
      </c>
      <c r="K4" s="32">
        <v>52</v>
      </c>
    </row>
    <row r="5" spans="1:11" s="25" customFormat="1" ht="11.25" x14ac:dyDescent="0.15">
      <c r="A5" s="22">
        <f t="shared" si="0"/>
        <v>3</v>
      </c>
      <c r="B5" s="22" t="s">
        <v>551</v>
      </c>
      <c r="C5" s="24" t="s">
        <v>552</v>
      </c>
      <c r="D5" s="23">
        <v>9</v>
      </c>
      <c r="E5" s="24" t="s">
        <v>1386</v>
      </c>
      <c r="F5" s="24" t="s">
        <v>1391</v>
      </c>
      <c r="G5" s="22">
        <v>1066</v>
      </c>
      <c r="H5" s="22">
        <v>1066</v>
      </c>
      <c r="I5" s="22">
        <v>0</v>
      </c>
      <c r="J5" s="22">
        <v>0</v>
      </c>
      <c r="K5" s="32">
        <v>604</v>
      </c>
    </row>
    <row r="6" spans="1:11" s="25" customFormat="1" ht="11.25" x14ac:dyDescent="0.15">
      <c r="A6" s="22">
        <f t="shared" si="0"/>
        <v>4</v>
      </c>
      <c r="B6" s="22" t="s">
        <v>12</v>
      </c>
      <c r="C6" s="24" t="s">
        <v>13</v>
      </c>
      <c r="D6" s="23">
        <v>9</v>
      </c>
      <c r="E6" s="24" t="s">
        <v>1386</v>
      </c>
      <c r="F6" s="24" t="s">
        <v>1391</v>
      </c>
      <c r="G6" s="22">
        <v>1023</v>
      </c>
      <c r="H6" s="22">
        <v>1023</v>
      </c>
      <c r="I6" s="22">
        <v>0</v>
      </c>
      <c r="J6" s="22">
        <v>0</v>
      </c>
      <c r="K6" s="32">
        <v>1225</v>
      </c>
    </row>
    <row r="7" spans="1:11" s="25" customFormat="1" ht="11.25" x14ac:dyDescent="0.15">
      <c r="A7" s="22">
        <f t="shared" si="0"/>
        <v>5</v>
      </c>
      <c r="B7" s="22" t="s">
        <v>468</v>
      </c>
      <c r="C7" s="24" t="s">
        <v>469</v>
      </c>
      <c r="D7" s="23">
        <v>9</v>
      </c>
      <c r="E7" s="24" t="s">
        <v>1386</v>
      </c>
      <c r="F7" s="24" t="s">
        <v>1391</v>
      </c>
      <c r="G7" s="22">
        <v>983</v>
      </c>
      <c r="H7" s="22">
        <v>983</v>
      </c>
      <c r="I7" s="22">
        <v>0</v>
      </c>
      <c r="J7" s="22">
        <v>0</v>
      </c>
      <c r="K7" s="32">
        <v>951</v>
      </c>
    </row>
    <row r="8" spans="1:11" s="25" customFormat="1" ht="11.25" x14ac:dyDescent="0.15">
      <c r="A8" s="22">
        <f t="shared" si="0"/>
        <v>6</v>
      </c>
      <c r="B8" s="22" t="s">
        <v>710</v>
      </c>
      <c r="C8" s="24" t="s">
        <v>711</v>
      </c>
      <c r="D8" s="23">
        <v>9</v>
      </c>
      <c r="E8" s="24" t="s">
        <v>1386</v>
      </c>
      <c r="F8" s="24" t="s">
        <v>1391</v>
      </c>
      <c r="G8" s="22">
        <v>970</v>
      </c>
      <c r="H8" s="22">
        <v>970</v>
      </c>
      <c r="I8" s="22">
        <v>0</v>
      </c>
      <c r="J8" s="22">
        <v>0</v>
      </c>
      <c r="K8" s="32">
        <v>594</v>
      </c>
    </row>
    <row r="9" spans="1:11" s="25" customFormat="1" ht="11.25" x14ac:dyDescent="0.15">
      <c r="A9" s="22">
        <f t="shared" si="0"/>
        <v>7</v>
      </c>
      <c r="B9" s="22" t="s">
        <v>9</v>
      </c>
      <c r="C9" s="24" t="s">
        <v>10</v>
      </c>
      <c r="D9" s="23">
        <v>9</v>
      </c>
      <c r="E9" s="24" t="s">
        <v>1386</v>
      </c>
      <c r="F9" s="24" t="s">
        <v>1391</v>
      </c>
      <c r="G9" s="22">
        <v>957</v>
      </c>
      <c r="H9" s="22">
        <v>957</v>
      </c>
      <c r="I9" s="22">
        <v>0</v>
      </c>
      <c r="J9" s="22">
        <v>0</v>
      </c>
      <c r="K9" s="32">
        <v>510</v>
      </c>
    </row>
    <row r="10" spans="1:11" s="25" customFormat="1" ht="11.25" x14ac:dyDescent="0.15">
      <c r="A10" s="22">
        <f t="shared" si="0"/>
        <v>8</v>
      </c>
      <c r="B10" s="22" t="s">
        <v>529</v>
      </c>
      <c r="C10" s="24" t="s">
        <v>530</v>
      </c>
      <c r="D10" s="23">
        <v>9</v>
      </c>
      <c r="E10" s="24" t="s">
        <v>1386</v>
      </c>
      <c r="F10" s="24" t="s">
        <v>1391</v>
      </c>
      <c r="G10" s="22">
        <v>851</v>
      </c>
      <c r="H10" s="22">
        <v>851</v>
      </c>
      <c r="I10" s="22">
        <v>0</v>
      </c>
      <c r="J10" s="22">
        <v>0</v>
      </c>
      <c r="K10" s="32">
        <v>565</v>
      </c>
    </row>
    <row r="11" spans="1:11" s="25" customFormat="1" ht="11.25" x14ac:dyDescent="0.15">
      <c r="A11" s="22">
        <f t="shared" si="0"/>
        <v>9</v>
      </c>
      <c r="B11" s="22" t="s">
        <v>84</v>
      </c>
      <c r="C11" s="24" t="s">
        <v>85</v>
      </c>
      <c r="D11" s="23">
        <v>9</v>
      </c>
      <c r="E11" s="24" t="s">
        <v>1386</v>
      </c>
      <c r="F11" s="24" t="s">
        <v>1391</v>
      </c>
      <c r="G11" s="22">
        <v>760</v>
      </c>
      <c r="H11" s="22">
        <v>760</v>
      </c>
      <c r="I11" s="22">
        <v>0</v>
      </c>
      <c r="J11" s="22">
        <v>0</v>
      </c>
      <c r="K11" s="32">
        <v>20</v>
      </c>
    </row>
    <row r="12" spans="1:11" x14ac:dyDescent="0.15">
      <c r="F12" s="27"/>
    </row>
    <row r="13" spans="1:11" x14ac:dyDescent="0.15">
      <c r="F13" s="27"/>
    </row>
    <row r="14" spans="1:11" x14ac:dyDescent="0.15">
      <c r="F14" s="27"/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1:11" x14ac:dyDescent="0.15">
      <c r="F81" s="27"/>
    </row>
    <row r="82" spans="1:11" x14ac:dyDescent="0.15">
      <c r="F82" s="27"/>
    </row>
    <row r="83" spans="1:11" x14ac:dyDescent="0.15">
      <c r="F83" s="27"/>
    </row>
    <row r="84" spans="1:11" x14ac:dyDescent="0.15">
      <c r="F84" s="27"/>
    </row>
    <row r="85" spans="1:11" x14ac:dyDescent="0.15">
      <c r="F85" s="27"/>
    </row>
    <row r="86" spans="1:11" x14ac:dyDescent="0.15">
      <c r="F86" s="27"/>
    </row>
    <row r="87" spans="1:11" x14ac:dyDescent="0.15">
      <c r="F87" s="27"/>
    </row>
    <row r="88" spans="1:11" x14ac:dyDescent="0.15">
      <c r="F88" s="27"/>
    </row>
    <row r="89" spans="1:11" s="29" customFormat="1" x14ac:dyDescent="0.15">
      <c r="A89" s="14"/>
      <c r="B89" s="14"/>
      <c r="C89" s="27"/>
      <c r="D89" s="26"/>
      <c r="E89" s="27"/>
      <c r="F89" s="27"/>
      <c r="H89" s="30"/>
      <c r="J89" s="14"/>
      <c r="K89" s="33"/>
    </row>
    <row r="90" spans="1:11" s="29" customFormat="1" x14ac:dyDescent="0.15">
      <c r="A90" s="14"/>
      <c r="B90" s="14"/>
      <c r="C90" s="27"/>
      <c r="D90" s="26"/>
      <c r="E90" s="27"/>
      <c r="F90" s="27"/>
      <c r="H90" s="30"/>
      <c r="J90" s="14"/>
      <c r="K90" s="33"/>
    </row>
    <row r="91" spans="1:11" s="29" customFormat="1" x14ac:dyDescent="0.15">
      <c r="A91" s="14"/>
      <c r="B91" s="14"/>
      <c r="C91" s="27"/>
      <c r="D91" s="26"/>
      <c r="E91" s="27"/>
      <c r="F91" s="27"/>
      <c r="H91" s="30"/>
      <c r="J91" s="14"/>
      <c r="K91" s="33"/>
    </row>
    <row r="92" spans="1:11" s="29" customFormat="1" x14ac:dyDescent="0.15">
      <c r="A92" s="14"/>
      <c r="B92" s="14"/>
      <c r="C92" s="27"/>
      <c r="D92" s="26"/>
      <c r="E92" s="27"/>
      <c r="F92" s="27"/>
      <c r="H92" s="30"/>
      <c r="J92" s="14"/>
      <c r="K92" s="33"/>
    </row>
    <row r="93" spans="1:11" s="29" customFormat="1" x14ac:dyDescent="0.15">
      <c r="A93" s="14"/>
      <c r="B93" s="14"/>
      <c r="C93" s="27"/>
      <c r="D93" s="26"/>
      <c r="E93" s="27"/>
      <c r="F93" s="27"/>
      <c r="H93" s="30"/>
      <c r="J93" s="14"/>
      <c r="K93" s="33"/>
    </row>
    <row r="94" spans="1:11" s="29" customFormat="1" x14ac:dyDescent="0.15">
      <c r="A94" s="14"/>
      <c r="B94" s="14"/>
      <c r="C94" s="27"/>
      <c r="D94" s="26"/>
      <c r="E94" s="27"/>
      <c r="F94" s="27"/>
      <c r="H94" s="30"/>
      <c r="J94" s="14"/>
      <c r="K94" s="33"/>
    </row>
    <row r="95" spans="1:11" s="29" customFormat="1" x14ac:dyDescent="0.15">
      <c r="A95" s="14"/>
      <c r="B95" s="14"/>
      <c r="C95" s="27"/>
      <c r="D95" s="26"/>
      <c r="E95" s="27"/>
      <c r="F95" s="27"/>
      <c r="H95" s="30"/>
      <c r="J95" s="14"/>
      <c r="K95" s="33"/>
    </row>
    <row r="96" spans="1:11" s="29" customFormat="1" x14ac:dyDescent="0.15">
      <c r="A96" s="14"/>
      <c r="B96" s="14"/>
      <c r="C96" s="27"/>
      <c r="D96" s="26"/>
      <c r="E96" s="27"/>
      <c r="F96" s="27"/>
      <c r="H96" s="30"/>
      <c r="J96" s="14"/>
      <c r="K96" s="33"/>
    </row>
    <row r="97" spans="1:11" s="29" customFormat="1" x14ac:dyDescent="0.15">
      <c r="A97" s="14"/>
      <c r="B97" s="14"/>
      <c r="C97" s="27"/>
      <c r="D97" s="26"/>
      <c r="E97" s="27"/>
      <c r="F97" s="27"/>
      <c r="H97" s="30"/>
      <c r="J97" s="14"/>
      <c r="K97" s="33"/>
    </row>
    <row r="98" spans="1:11" s="29" customFormat="1" x14ac:dyDescent="0.15">
      <c r="A98" s="14"/>
      <c r="B98" s="14"/>
      <c r="C98" s="27"/>
      <c r="D98" s="26"/>
      <c r="E98" s="27"/>
      <c r="F98" s="27"/>
      <c r="H98" s="30"/>
      <c r="J98" s="14"/>
      <c r="K98" s="33"/>
    </row>
    <row r="99" spans="1:11" s="29" customFormat="1" x14ac:dyDescent="0.15">
      <c r="A99" s="14"/>
      <c r="B99" s="14"/>
      <c r="C99" s="27"/>
      <c r="D99" s="26"/>
      <c r="E99" s="27"/>
      <c r="F99" s="27"/>
      <c r="H99" s="30"/>
      <c r="J99" s="14"/>
      <c r="K99" s="33"/>
    </row>
    <row r="100" spans="1:11" s="29" customFormat="1" x14ac:dyDescent="0.15">
      <c r="A100" s="14"/>
      <c r="B100" s="14"/>
      <c r="C100" s="27"/>
      <c r="D100" s="26"/>
      <c r="E100" s="27"/>
      <c r="F100" s="27"/>
      <c r="H100" s="30"/>
      <c r="J100" s="14"/>
      <c r="K100" s="33"/>
    </row>
    <row r="101" spans="1:11" s="29" customFormat="1" x14ac:dyDescent="0.15">
      <c r="A101" s="14"/>
      <c r="B101" s="14"/>
      <c r="C101" s="27"/>
      <c r="D101" s="26"/>
      <c r="E101" s="27"/>
      <c r="F101" s="27"/>
      <c r="H101" s="30"/>
      <c r="J101" s="14"/>
      <c r="K101" s="33"/>
    </row>
    <row r="102" spans="1:11" s="29" customFormat="1" x14ac:dyDescent="0.15">
      <c r="A102" s="14"/>
      <c r="B102" s="14"/>
      <c r="C102" s="27"/>
      <c r="D102" s="26"/>
      <c r="E102" s="27"/>
      <c r="F102" s="27"/>
      <c r="H102" s="30"/>
      <c r="J102" s="14"/>
      <c r="K102" s="33"/>
    </row>
    <row r="103" spans="1:11" s="29" customFormat="1" x14ac:dyDescent="0.15">
      <c r="A103" s="14"/>
      <c r="B103" s="14"/>
      <c r="C103" s="27"/>
      <c r="D103" s="26"/>
      <c r="E103" s="27"/>
      <c r="F103" s="27"/>
      <c r="H103" s="30"/>
      <c r="J103" s="14"/>
      <c r="K103" s="33"/>
    </row>
    <row r="104" spans="1:11" s="29" customFormat="1" x14ac:dyDescent="0.15">
      <c r="A104" s="14"/>
      <c r="B104" s="14"/>
      <c r="C104" s="27"/>
      <c r="D104" s="26"/>
      <c r="E104" s="27"/>
      <c r="F104" s="27"/>
      <c r="H104" s="30"/>
      <c r="J104" s="14"/>
      <c r="K104" s="33"/>
    </row>
    <row r="105" spans="1:11" s="29" customFormat="1" x14ac:dyDescent="0.15">
      <c r="A105" s="14"/>
      <c r="B105" s="14"/>
      <c r="C105" s="27"/>
      <c r="D105" s="26"/>
      <c r="E105" s="27"/>
      <c r="F105" s="27"/>
      <c r="H105" s="30"/>
      <c r="J105" s="14"/>
      <c r="K105" s="33"/>
    </row>
    <row r="106" spans="1:11" s="29" customFormat="1" x14ac:dyDescent="0.15">
      <c r="A106" s="14"/>
      <c r="B106" s="14"/>
      <c r="C106" s="27"/>
      <c r="D106" s="26"/>
      <c r="E106" s="27"/>
      <c r="F106" s="27"/>
      <c r="H106" s="30"/>
      <c r="J106" s="14"/>
      <c r="K106" s="33"/>
    </row>
    <row r="107" spans="1:11" s="29" customFormat="1" x14ac:dyDescent="0.15">
      <c r="A107" s="14"/>
      <c r="B107" s="14"/>
      <c r="C107" s="27"/>
      <c r="D107" s="26"/>
      <c r="E107" s="27"/>
      <c r="F107" s="27"/>
      <c r="H107" s="30"/>
      <c r="J107" s="14"/>
      <c r="K107" s="33"/>
    </row>
    <row r="108" spans="1:11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</row>
    <row r="109" spans="1:11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</row>
    <row r="110" spans="1:11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</row>
    <row r="111" spans="1:11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</row>
    <row r="112" spans="1:11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</row>
    <row r="113" spans="1:11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</row>
    <row r="114" spans="1:11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</row>
    <row r="115" spans="1:11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  <row r="142" spans="1:11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</row>
    <row r="143" spans="1:11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</row>
    <row r="144" spans="1:11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</row>
    <row r="145" spans="1:11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</row>
    <row r="146" spans="1:11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</row>
  </sheetData>
  <autoFilter ref="A2:K2" xr:uid="{ABA6AD0C-22CE-40FA-86CD-9C80398A279F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A41-E00D-42D2-8796-E78D0B54F523}">
  <dimension ref="A1:K14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1413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12" si="0">ROW()-2</f>
        <v>1</v>
      </c>
      <c r="B3" s="22" t="s">
        <v>1104</v>
      </c>
      <c r="C3" s="24" t="s">
        <v>1105</v>
      </c>
      <c r="D3" s="23">
        <v>9</v>
      </c>
      <c r="E3" s="24" t="s">
        <v>1386</v>
      </c>
      <c r="F3" s="24" t="s">
        <v>1391</v>
      </c>
      <c r="G3" s="22">
        <v>1892</v>
      </c>
      <c r="H3" s="22">
        <v>1892</v>
      </c>
      <c r="I3" s="22">
        <v>0</v>
      </c>
      <c r="J3" s="22">
        <v>0</v>
      </c>
      <c r="K3" s="32">
        <v>193464</v>
      </c>
    </row>
    <row r="4" spans="1:11" s="25" customFormat="1" ht="11.25" x14ac:dyDescent="0.15">
      <c r="A4" s="22">
        <f t="shared" si="0"/>
        <v>2</v>
      </c>
      <c r="B4" s="22" t="s">
        <v>588</v>
      </c>
      <c r="C4" s="24" t="s">
        <v>589</v>
      </c>
      <c r="D4" s="23">
        <v>9</v>
      </c>
      <c r="E4" s="24" t="s">
        <v>1386</v>
      </c>
      <c r="F4" s="24" t="s">
        <v>1391</v>
      </c>
      <c r="G4" s="22">
        <v>1731</v>
      </c>
      <c r="H4" s="22">
        <v>1731</v>
      </c>
      <c r="I4" s="22">
        <v>0</v>
      </c>
      <c r="J4" s="22">
        <v>0</v>
      </c>
      <c r="K4" s="32">
        <v>85087</v>
      </c>
    </row>
    <row r="5" spans="1:11" s="25" customFormat="1" ht="11.25" x14ac:dyDescent="0.15">
      <c r="A5" s="22">
        <f t="shared" si="0"/>
        <v>3</v>
      </c>
      <c r="B5" s="22" t="s">
        <v>1003</v>
      </c>
      <c r="C5" s="24" t="s">
        <v>1004</v>
      </c>
      <c r="D5" s="23">
        <v>9</v>
      </c>
      <c r="E5" s="24" t="s">
        <v>1386</v>
      </c>
      <c r="F5" s="24" t="s">
        <v>1391</v>
      </c>
      <c r="G5" s="22">
        <v>1414</v>
      </c>
      <c r="H5" s="22">
        <v>1414</v>
      </c>
      <c r="I5" s="22">
        <v>0</v>
      </c>
      <c r="J5" s="22">
        <v>0</v>
      </c>
      <c r="K5" s="32">
        <v>18910</v>
      </c>
    </row>
    <row r="6" spans="1:11" s="25" customFormat="1" ht="11.25" x14ac:dyDescent="0.15">
      <c r="A6" s="22">
        <f t="shared" si="0"/>
        <v>4</v>
      </c>
      <c r="B6" s="22" t="s">
        <v>850</v>
      </c>
      <c r="C6" s="24" t="s">
        <v>851</v>
      </c>
      <c r="D6" s="23">
        <v>9</v>
      </c>
      <c r="E6" s="24" t="s">
        <v>1386</v>
      </c>
      <c r="F6" s="24" t="s">
        <v>1391</v>
      </c>
      <c r="G6" s="22">
        <v>1313</v>
      </c>
      <c r="H6" s="22">
        <v>1313</v>
      </c>
      <c r="I6" s="22">
        <v>0</v>
      </c>
      <c r="J6" s="22">
        <v>0</v>
      </c>
      <c r="K6" s="32">
        <v>14778</v>
      </c>
    </row>
    <row r="7" spans="1:11" s="25" customFormat="1" ht="11.25" x14ac:dyDescent="0.15">
      <c r="A7" s="22">
        <f t="shared" si="0"/>
        <v>5</v>
      </c>
      <c r="B7" s="22" t="s">
        <v>948</v>
      </c>
      <c r="C7" s="24" t="s">
        <v>949</v>
      </c>
      <c r="D7" s="23">
        <v>9</v>
      </c>
      <c r="E7" s="24" t="s">
        <v>1386</v>
      </c>
      <c r="F7" s="24" t="s">
        <v>1391</v>
      </c>
      <c r="G7" s="22">
        <v>1231</v>
      </c>
      <c r="H7" s="22">
        <v>1231</v>
      </c>
      <c r="I7" s="22">
        <v>0</v>
      </c>
      <c r="J7" s="22">
        <v>0</v>
      </c>
      <c r="K7" s="32">
        <v>116</v>
      </c>
    </row>
    <row r="8" spans="1:11" s="25" customFormat="1" ht="11.25" x14ac:dyDescent="0.15">
      <c r="A8" s="22">
        <f t="shared" si="0"/>
        <v>6</v>
      </c>
      <c r="B8" s="22" t="s">
        <v>302</v>
      </c>
      <c r="C8" s="24" t="s">
        <v>303</v>
      </c>
      <c r="D8" s="23">
        <v>9</v>
      </c>
      <c r="E8" s="24" t="s">
        <v>1386</v>
      </c>
      <c r="F8" s="24" t="s">
        <v>1391</v>
      </c>
      <c r="G8" s="22">
        <v>1226</v>
      </c>
      <c r="H8" s="22">
        <v>1226</v>
      </c>
      <c r="I8" s="22">
        <v>0</v>
      </c>
      <c r="J8" s="22">
        <v>0</v>
      </c>
      <c r="K8" s="32">
        <v>0</v>
      </c>
    </row>
    <row r="9" spans="1:11" s="25" customFormat="1" ht="11.25" x14ac:dyDescent="0.15">
      <c r="A9" s="22">
        <f t="shared" si="0"/>
        <v>7</v>
      </c>
      <c r="B9" s="22" t="s">
        <v>993</v>
      </c>
      <c r="C9" s="24" t="s">
        <v>994</v>
      </c>
      <c r="D9" s="23">
        <v>9</v>
      </c>
      <c r="E9" s="24" t="s">
        <v>1386</v>
      </c>
      <c r="F9" s="24" t="s">
        <v>1391</v>
      </c>
      <c r="G9" s="22">
        <v>1181</v>
      </c>
      <c r="H9" s="22">
        <v>1181</v>
      </c>
      <c r="I9" s="22">
        <v>0</v>
      </c>
      <c r="J9" s="22">
        <v>0</v>
      </c>
      <c r="K9" s="32">
        <v>7439</v>
      </c>
    </row>
    <row r="10" spans="1:11" s="25" customFormat="1" ht="11.25" x14ac:dyDescent="0.15">
      <c r="A10" s="22">
        <f t="shared" si="0"/>
        <v>8</v>
      </c>
      <c r="B10" s="22" t="s">
        <v>462</v>
      </c>
      <c r="C10" s="24" t="s">
        <v>463</v>
      </c>
      <c r="D10" s="23">
        <v>9</v>
      </c>
      <c r="E10" s="24" t="s">
        <v>1386</v>
      </c>
      <c r="F10" s="24" t="s">
        <v>1391</v>
      </c>
      <c r="G10" s="22">
        <v>1122</v>
      </c>
      <c r="H10" s="22">
        <v>1122</v>
      </c>
      <c r="I10" s="22">
        <v>0</v>
      </c>
      <c r="J10" s="22">
        <v>0</v>
      </c>
      <c r="K10" s="32">
        <v>62</v>
      </c>
    </row>
    <row r="11" spans="1:11" s="25" customFormat="1" ht="11.25" x14ac:dyDescent="0.15">
      <c r="A11" s="22">
        <f t="shared" si="0"/>
        <v>9</v>
      </c>
      <c r="B11" s="22" t="s">
        <v>1092</v>
      </c>
      <c r="C11" s="24" t="s">
        <v>1093</v>
      </c>
      <c r="D11" s="23">
        <v>9</v>
      </c>
      <c r="E11" s="24" t="s">
        <v>1386</v>
      </c>
      <c r="F11" s="24" t="s">
        <v>1391</v>
      </c>
      <c r="G11" s="22">
        <v>789</v>
      </c>
      <c r="H11" s="22">
        <v>789</v>
      </c>
      <c r="I11" s="22">
        <v>0</v>
      </c>
      <c r="J11" s="22">
        <v>0</v>
      </c>
      <c r="K11" s="32">
        <v>0</v>
      </c>
    </row>
    <row r="12" spans="1:11" s="25" customFormat="1" ht="11.25" x14ac:dyDescent="0.15">
      <c r="A12" s="22">
        <f t="shared" si="0"/>
        <v>10</v>
      </c>
      <c r="B12" s="22" t="s">
        <v>99</v>
      </c>
      <c r="C12" s="24" t="s">
        <v>100</v>
      </c>
      <c r="D12" s="23">
        <v>9</v>
      </c>
      <c r="E12" s="24" t="s">
        <v>1386</v>
      </c>
      <c r="F12" s="24" t="s">
        <v>1391</v>
      </c>
      <c r="G12" s="22">
        <v>764</v>
      </c>
      <c r="H12" s="22">
        <v>764</v>
      </c>
      <c r="I12" s="22">
        <v>0</v>
      </c>
      <c r="J12" s="22">
        <v>0</v>
      </c>
      <c r="K12" s="32">
        <v>12</v>
      </c>
    </row>
    <row r="13" spans="1:11" x14ac:dyDescent="0.15">
      <c r="F13" s="27"/>
    </row>
    <row r="14" spans="1:11" x14ac:dyDescent="0.15">
      <c r="F14" s="27"/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1:11" x14ac:dyDescent="0.15">
      <c r="F81" s="27"/>
    </row>
    <row r="82" spans="1:11" x14ac:dyDescent="0.15">
      <c r="F82" s="27"/>
    </row>
    <row r="83" spans="1:11" x14ac:dyDescent="0.15">
      <c r="F83" s="27"/>
    </row>
    <row r="84" spans="1:11" x14ac:dyDescent="0.15">
      <c r="F84" s="27"/>
    </row>
    <row r="85" spans="1:11" x14ac:dyDescent="0.15">
      <c r="F85" s="27"/>
    </row>
    <row r="86" spans="1:11" x14ac:dyDescent="0.15">
      <c r="F86" s="27"/>
    </row>
    <row r="87" spans="1:11" x14ac:dyDescent="0.15">
      <c r="F87" s="27"/>
    </row>
    <row r="88" spans="1:11" x14ac:dyDescent="0.15">
      <c r="F88" s="27"/>
    </row>
    <row r="89" spans="1:11" x14ac:dyDescent="0.15">
      <c r="F89" s="27"/>
    </row>
    <row r="90" spans="1:11" s="29" customFormat="1" x14ac:dyDescent="0.15">
      <c r="A90" s="14"/>
      <c r="B90" s="14"/>
      <c r="C90" s="27"/>
      <c r="D90" s="26"/>
      <c r="E90" s="27"/>
      <c r="F90" s="27"/>
      <c r="H90" s="30"/>
      <c r="J90" s="14"/>
      <c r="K90" s="33"/>
    </row>
    <row r="91" spans="1:11" s="29" customFormat="1" x14ac:dyDescent="0.15">
      <c r="A91" s="14"/>
      <c r="B91" s="14"/>
      <c r="C91" s="27"/>
      <c r="D91" s="26"/>
      <c r="E91" s="27"/>
      <c r="F91" s="27"/>
      <c r="H91" s="30"/>
      <c r="J91" s="14"/>
      <c r="K91" s="33"/>
    </row>
    <row r="92" spans="1:11" s="29" customFormat="1" x14ac:dyDescent="0.15">
      <c r="A92" s="14"/>
      <c r="B92" s="14"/>
      <c r="C92" s="27"/>
      <c r="D92" s="26"/>
      <c r="E92" s="27"/>
      <c r="F92" s="27"/>
      <c r="H92" s="30"/>
      <c r="J92" s="14"/>
      <c r="K92" s="33"/>
    </row>
    <row r="93" spans="1:11" s="29" customFormat="1" x14ac:dyDescent="0.15">
      <c r="A93" s="14"/>
      <c r="B93" s="14"/>
      <c r="C93" s="27"/>
      <c r="D93" s="26"/>
      <c r="E93" s="27"/>
      <c r="F93" s="27"/>
      <c r="H93" s="30"/>
      <c r="J93" s="14"/>
      <c r="K93" s="33"/>
    </row>
    <row r="94" spans="1:11" s="29" customFormat="1" x14ac:dyDescent="0.15">
      <c r="A94" s="14"/>
      <c r="B94" s="14"/>
      <c r="C94" s="27"/>
      <c r="D94" s="26"/>
      <c r="E94" s="27"/>
      <c r="F94" s="27"/>
      <c r="H94" s="30"/>
      <c r="J94" s="14"/>
      <c r="K94" s="33"/>
    </row>
    <row r="95" spans="1:11" s="29" customFormat="1" x14ac:dyDescent="0.15">
      <c r="A95" s="14"/>
      <c r="B95" s="14"/>
      <c r="C95" s="27"/>
      <c r="D95" s="26"/>
      <c r="E95" s="27"/>
      <c r="F95" s="27"/>
      <c r="H95" s="30"/>
      <c r="J95" s="14"/>
      <c r="K95" s="33"/>
    </row>
    <row r="96" spans="1:11" s="29" customFormat="1" x14ac:dyDescent="0.15">
      <c r="A96" s="14"/>
      <c r="B96" s="14"/>
      <c r="C96" s="27"/>
      <c r="D96" s="26"/>
      <c r="E96" s="27"/>
      <c r="F96" s="27"/>
      <c r="H96" s="30"/>
      <c r="J96" s="14"/>
      <c r="K96" s="33"/>
    </row>
    <row r="97" spans="1:11" s="29" customFormat="1" x14ac:dyDescent="0.15">
      <c r="A97" s="14"/>
      <c r="B97" s="14"/>
      <c r="C97" s="27"/>
      <c r="D97" s="26"/>
      <c r="E97" s="27"/>
      <c r="F97" s="27"/>
      <c r="H97" s="30"/>
      <c r="J97" s="14"/>
      <c r="K97" s="33"/>
    </row>
    <row r="98" spans="1:11" s="29" customFormat="1" x14ac:dyDescent="0.15">
      <c r="A98" s="14"/>
      <c r="B98" s="14"/>
      <c r="C98" s="27"/>
      <c r="D98" s="26"/>
      <c r="E98" s="27"/>
      <c r="F98" s="27"/>
      <c r="H98" s="30"/>
      <c r="J98" s="14"/>
      <c r="K98" s="33"/>
    </row>
    <row r="99" spans="1:11" s="29" customFormat="1" x14ac:dyDescent="0.15">
      <c r="A99" s="14"/>
      <c r="B99" s="14"/>
      <c r="C99" s="27"/>
      <c r="D99" s="26"/>
      <c r="E99" s="27"/>
      <c r="F99" s="27"/>
      <c r="H99" s="30"/>
      <c r="J99" s="14"/>
      <c r="K99" s="33"/>
    </row>
    <row r="100" spans="1:11" s="29" customFormat="1" x14ac:dyDescent="0.15">
      <c r="A100" s="14"/>
      <c r="B100" s="14"/>
      <c r="C100" s="27"/>
      <c r="D100" s="26"/>
      <c r="E100" s="27"/>
      <c r="F100" s="27"/>
      <c r="H100" s="30"/>
      <c r="J100" s="14"/>
      <c r="K100" s="33"/>
    </row>
    <row r="101" spans="1:11" s="29" customFormat="1" x14ac:dyDescent="0.15">
      <c r="A101" s="14"/>
      <c r="B101" s="14"/>
      <c r="C101" s="27"/>
      <c r="D101" s="26"/>
      <c r="E101" s="27"/>
      <c r="F101" s="27"/>
      <c r="H101" s="30"/>
      <c r="J101" s="14"/>
      <c r="K101" s="33"/>
    </row>
    <row r="102" spans="1:11" s="29" customFormat="1" x14ac:dyDescent="0.15">
      <c r="A102" s="14"/>
      <c r="B102" s="14"/>
      <c r="C102" s="27"/>
      <c r="D102" s="26"/>
      <c r="E102" s="27"/>
      <c r="F102" s="27"/>
      <c r="H102" s="30"/>
      <c r="J102" s="14"/>
      <c r="K102" s="33"/>
    </row>
    <row r="103" spans="1:11" s="29" customFormat="1" x14ac:dyDescent="0.15">
      <c r="A103" s="14"/>
      <c r="B103" s="14"/>
      <c r="C103" s="27"/>
      <c r="D103" s="26"/>
      <c r="E103" s="27"/>
      <c r="F103" s="27"/>
      <c r="H103" s="30"/>
      <c r="J103" s="14"/>
      <c r="K103" s="33"/>
    </row>
    <row r="104" spans="1:11" s="29" customFormat="1" x14ac:dyDescent="0.15">
      <c r="A104" s="14"/>
      <c r="B104" s="14"/>
      <c r="C104" s="27"/>
      <c r="D104" s="26"/>
      <c r="E104" s="27"/>
      <c r="F104" s="27"/>
      <c r="H104" s="30"/>
      <c r="J104" s="14"/>
      <c r="K104" s="33"/>
    </row>
    <row r="105" spans="1:11" s="29" customFormat="1" x14ac:dyDescent="0.15">
      <c r="A105" s="14"/>
      <c r="B105" s="14"/>
      <c r="C105" s="27"/>
      <c r="D105" s="26"/>
      <c r="E105" s="27"/>
      <c r="F105" s="27"/>
      <c r="H105" s="30"/>
      <c r="J105" s="14"/>
      <c r="K105" s="33"/>
    </row>
    <row r="106" spans="1:11" s="29" customFormat="1" x14ac:dyDescent="0.15">
      <c r="A106" s="14"/>
      <c r="B106" s="14"/>
      <c r="C106" s="27"/>
      <c r="D106" s="26"/>
      <c r="E106" s="27"/>
      <c r="F106" s="27"/>
      <c r="H106" s="30"/>
      <c r="J106" s="14"/>
      <c r="K106" s="33"/>
    </row>
    <row r="107" spans="1:11" s="29" customFormat="1" x14ac:dyDescent="0.15">
      <c r="A107" s="14"/>
      <c r="B107" s="14"/>
      <c r="C107" s="27"/>
      <c r="D107" s="26"/>
      <c r="E107" s="27"/>
      <c r="F107" s="27"/>
      <c r="H107" s="30"/>
      <c r="J107" s="14"/>
      <c r="K107" s="33"/>
    </row>
    <row r="108" spans="1:11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</row>
    <row r="109" spans="1:11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</row>
    <row r="110" spans="1:11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</row>
    <row r="111" spans="1:11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</row>
    <row r="112" spans="1:11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</row>
    <row r="113" spans="1:11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</row>
    <row r="114" spans="1:11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</row>
    <row r="115" spans="1:11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  <row r="142" spans="1:11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</row>
    <row r="143" spans="1:11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</row>
    <row r="144" spans="1:11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</row>
    <row r="145" spans="1:11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</row>
    <row r="146" spans="1:11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</row>
    <row r="147" spans="1:11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</row>
  </sheetData>
  <autoFilter ref="A2:K2" xr:uid="{48A308DC-FA26-426D-A524-924BCC9B51B5}"/>
  <sortState xmlns:xlrd2="http://schemas.microsoft.com/office/spreadsheetml/2017/richdata2" ref="A3:K12">
    <sortCondition descending="1" ref="G3:G12"/>
    <sortCondition descending="1" ref="H3:H12"/>
    <sortCondition ref="B3:B1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89B-58C1-48E0-AF51-2395E63A59BD}">
  <dimension ref="A1:K25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1414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34" si="0">ROW()-2</f>
        <v>1</v>
      </c>
      <c r="B3" s="22" t="s">
        <v>42</v>
      </c>
      <c r="C3" s="24" t="s">
        <v>43</v>
      </c>
      <c r="D3" s="23">
        <v>9</v>
      </c>
      <c r="E3" s="24" t="s">
        <v>1386</v>
      </c>
      <c r="F3" s="24" t="s">
        <v>1391</v>
      </c>
      <c r="G3" s="22">
        <v>1704</v>
      </c>
      <c r="H3" s="22">
        <v>1704</v>
      </c>
      <c r="I3" s="22">
        <v>0</v>
      </c>
      <c r="J3" s="22">
        <v>0</v>
      </c>
      <c r="K3" s="32">
        <v>6238</v>
      </c>
    </row>
    <row r="4" spans="1:11" s="25" customFormat="1" ht="11.25" x14ac:dyDescent="0.15">
      <c r="A4" s="22">
        <f t="shared" si="0"/>
        <v>2</v>
      </c>
      <c r="B4" s="22" t="s">
        <v>370</v>
      </c>
      <c r="C4" s="24" t="s">
        <v>371</v>
      </c>
      <c r="D4" s="23">
        <v>9</v>
      </c>
      <c r="E4" s="24" t="s">
        <v>1386</v>
      </c>
      <c r="F4" s="24" t="s">
        <v>1391</v>
      </c>
      <c r="G4" s="22">
        <v>1651</v>
      </c>
      <c r="H4" s="22">
        <v>1651</v>
      </c>
      <c r="I4" s="22">
        <v>0</v>
      </c>
      <c r="J4" s="22">
        <v>0</v>
      </c>
      <c r="K4" s="32">
        <v>5476</v>
      </c>
    </row>
    <row r="5" spans="1:11" s="25" customFormat="1" ht="11.25" x14ac:dyDescent="0.15">
      <c r="A5" s="22">
        <f t="shared" si="0"/>
        <v>3</v>
      </c>
      <c r="B5" s="22" t="s">
        <v>302</v>
      </c>
      <c r="C5" s="24" t="s">
        <v>303</v>
      </c>
      <c r="D5" s="23">
        <v>9</v>
      </c>
      <c r="E5" s="24" t="s">
        <v>1386</v>
      </c>
      <c r="F5" s="24" t="s">
        <v>1391</v>
      </c>
      <c r="G5" s="22">
        <v>1621</v>
      </c>
      <c r="H5" s="22">
        <v>1621</v>
      </c>
      <c r="I5" s="22">
        <v>0</v>
      </c>
      <c r="J5" s="22">
        <v>0</v>
      </c>
      <c r="K5" s="32">
        <v>4443</v>
      </c>
    </row>
    <row r="6" spans="1:11" s="25" customFormat="1" ht="11.25" x14ac:dyDescent="0.15">
      <c r="A6" s="22">
        <f t="shared" si="0"/>
        <v>4</v>
      </c>
      <c r="B6" s="22" t="s">
        <v>235</v>
      </c>
      <c r="C6" s="24" t="s">
        <v>236</v>
      </c>
      <c r="D6" s="23">
        <v>9</v>
      </c>
      <c r="E6" s="24" t="s">
        <v>1386</v>
      </c>
      <c r="F6" s="24" t="s">
        <v>1391</v>
      </c>
      <c r="G6" s="22">
        <v>1592</v>
      </c>
      <c r="H6" s="22">
        <v>1592</v>
      </c>
      <c r="I6" s="22">
        <v>0</v>
      </c>
      <c r="J6" s="22">
        <v>0</v>
      </c>
      <c r="K6" s="32">
        <v>3812</v>
      </c>
    </row>
    <row r="7" spans="1:11" s="25" customFormat="1" ht="11.25" x14ac:dyDescent="0.15">
      <c r="A7" s="22">
        <f t="shared" si="0"/>
        <v>5</v>
      </c>
      <c r="B7" s="22" t="s">
        <v>251</v>
      </c>
      <c r="C7" s="24" t="s">
        <v>252</v>
      </c>
      <c r="D7" s="23">
        <v>9</v>
      </c>
      <c r="E7" s="24" t="s">
        <v>1386</v>
      </c>
      <c r="F7" s="24" t="s">
        <v>1391</v>
      </c>
      <c r="G7" s="22">
        <v>1566</v>
      </c>
      <c r="H7" s="22">
        <v>1566</v>
      </c>
      <c r="I7" s="22">
        <v>0</v>
      </c>
      <c r="J7" s="22">
        <v>0</v>
      </c>
      <c r="K7" s="32">
        <v>4102</v>
      </c>
    </row>
    <row r="8" spans="1:11" s="25" customFormat="1" ht="11.25" x14ac:dyDescent="0.15">
      <c r="A8" s="22">
        <f t="shared" si="0"/>
        <v>6</v>
      </c>
      <c r="B8" s="22" t="s">
        <v>221</v>
      </c>
      <c r="C8" s="24" t="s">
        <v>222</v>
      </c>
      <c r="D8" s="23">
        <v>9</v>
      </c>
      <c r="E8" s="24" t="s">
        <v>1386</v>
      </c>
      <c r="F8" s="24" t="s">
        <v>1391</v>
      </c>
      <c r="G8" s="22">
        <v>1553</v>
      </c>
      <c r="H8" s="22">
        <v>1553</v>
      </c>
      <c r="I8" s="22">
        <v>0</v>
      </c>
      <c r="J8" s="22">
        <v>0</v>
      </c>
      <c r="K8" s="32">
        <v>1315</v>
      </c>
    </row>
    <row r="9" spans="1:11" s="25" customFormat="1" ht="11.25" x14ac:dyDescent="0.15">
      <c r="A9" s="22">
        <f t="shared" si="0"/>
        <v>7</v>
      </c>
      <c r="B9" s="22" t="s">
        <v>350</v>
      </c>
      <c r="C9" s="24" t="s">
        <v>351</v>
      </c>
      <c r="D9" s="23">
        <v>9</v>
      </c>
      <c r="E9" s="24" t="s">
        <v>1386</v>
      </c>
      <c r="F9" s="24" t="s">
        <v>1391</v>
      </c>
      <c r="G9" s="22">
        <v>1549</v>
      </c>
      <c r="H9" s="22">
        <v>1549</v>
      </c>
      <c r="I9" s="22">
        <v>0</v>
      </c>
      <c r="J9" s="22">
        <v>0</v>
      </c>
      <c r="K9" s="32">
        <v>4000</v>
      </c>
    </row>
    <row r="10" spans="1:11" s="25" customFormat="1" ht="11.25" x14ac:dyDescent="0.15">
      <c r="A10" s="22">
        <f t="shared" si="0"/>
        <v>8</v>
      </c>
      <c r="B10" s="22" t="s">
        <v>965</v>
      </c>
      <c r="C10" s="24" t="s">
        <v>966</v>
      </c>
      <c r="D10" s="23">
        <v>9</v>
      </c>
      <c r="E10" s="24" t="s">
        <v>1386</v>
      </c>
      <c r="F10" s="24" t="s">
        <v>1391</v>
      </c>
      <c r="G10" s="22">
        <v>1523</v>
      </c>
      <c r="H10" s="22">
        <v>1523</v>
      </c>
      <c r="I10" s="22">
        <v>0</v>
      </c>
      <c r="J10" s="22">
        <v>0</v>
      </c>
      <c r="K10" s="32">
        <v>6067</v>
      </c>
    </row>
    <row r="11" spans="1:11" s="25" customFormat="1" ht="11.25" x14ac:dyDescent="0.15">
      <c r="A11" s="22">
        <f t="shared" si="0"/>
        <v>9</v>
      </c>
      <c r="B11" s="22" t="s">
        <v>448</v>
      </c>
      <c r="C11" s="24" t="s">
        <v>449</v>
      </c>
      <c r="D11" s="23">
        <v>9</v>
      </c>
      <c r="E11" s="24" t="s">
        <v>1386</v>
      </c>
      <c r="F11" s="24" t="s">
        <v>1391</v>
      </c>
      <c r="G11" s="22">
        <v>1497</v>
      </c>
      <c r="H11" s="22">
        <v>1497</v>
      </c>
      <c r="I11" s="22">
        <v>0</v>
      </c>
      <c r="J11" s="22">
        <v>0</v>
      </c>
      <c r="K11" s="32">
        <v>4357</v>
      </c>
    </row>
    <row r="12" spans="1:11" s="25" customFormat="1" ht="11.25" x14ac:dyDescent="0.15">
      <c r="A12" s="22">
        <f t="shared" si="0"/>
        <v>10</v>
      </c>
      <c r="B12" s="22" t="s">
        <v>948</v>
      </c>
      <c r="C12" s="24" t="s">
        <v>949</v>
      </c>
      <c r="D12" s="23">
        <v>9</v>
      </c>
      <c r="E12" s="24" t="s">
        <v>1386</v>
      </c>
      <c r="F12" s="24" t="s">
        <v>1391</v>
      </c>
      <c r="G12" s="22">
        <v>1469</v>
      </c>
      <c r="H12" s="22">
        <v>1469</v>
      </c>
      <c r="I12" s="22">
        <v>0</v>
      </c>
      <c r="J12" s="22">
        <v>0</v>
      </c>
      <c r="K12" s="32">
        <v>873</v>
      </c>
    </row>
    <row r="13" spans="1:11" s="25" customFormat="1" ht="11.25" x14ac:dyDescent="0.15">
      <c r="A13" s="22">
        <f t="shared" si="0"/>
        <v>11</v>
      </c>
      <c r="B13" s="22" t="s">
        <v>568</v>
      </c>
      <c r="C13" s="24" t="s">
        <v>569</v>
      </c>
      <c r="D13" s="23">
        <v>9</v>
      </c>
      <c r="E13" s="24" t="s">
        <v>1386</v>
      </c>
      <c r="F13" s="24" t="s">
        <v>1391</v>
      </c>
      <c r="G13" s="22">
        <v>1436</v>
      </c>
      <c r="H13" s="22">
        <v>1436</v>
      </c>
      <c r="I13" s="22">
        <v>0</v>
      </c>
      <c r="J13" s="22">
        <v>0</v>
      </c>
      <c r="K13" s="32">
        <v>2379</v>
      </c>
    </row>
    <row r="14" spans="1:11" s="25" customFormat="1" ht="11.25" x14ac:dyDescent="0.15">
      <c r="A14" s="22">
        <f t="shared" si="0"/>
        <v>12</v>
      </c>
      <c r="B14" s="22" t="s">
        <v>275</v>
      </c>
      <c r="C14" s="24" t="s">
        <v>276</v>
      </c>
      <c r="D14" s="23">
        <v>9</v>
      </c>
      <c r="E14" s="24" t="s">
        <v>1386</v>
      </c>
      <c r="F14" s="24" t="s">
        <v>1391</v>
      </c>
      <c r="G14" s="22">
        <v>1422</v>
      </c>
      <c r="H14" s="22">
        <v>1422</v>
      </c>
      <c r="I14" s="22">
        <v>0</v>
      </c>
      <c r="J14" s="22">
        <v>0</v>
      </c>
      <c r="K14" s="32">
        <v>1627</v>
      </c>
    </row>
    <row r="15" spans="1:11" s="25" customFormat="1" ht="11.25" x14ac:dyDescent="0.15">
      <c r="A15" s="22">
        <f t="shared" si="0"/>
        <v>13</v>
      </c>
      <c r="B15" s="22" t="s">
        <v>462</v>
      </c>
      <c r="C15" s="24" t="s">
        <v>463</v>
      </c>
      <c r="D15" s="23">
        <v>9</v>
      </c>
      <c r="E15" s="24" t="s">
        <v>1386</v>
      </c>
      <c r="F15" s="24" t="s">
        <v>1391</v>
      </c>
      <c r="G15" s="22">
        <v>1409</v>
      </c>
      <c r="H15" s="22">
        <v>1409</v>
      </c>
      <c r="I15" s="22">
        <v>0</v>
      </c>
      <c r="J15" s="22">
        <v>0</v>
      </c>
      <c r="K15" s="32">
        <v>538</v>
      </c>
    </row>
    <row r="16" spans="1:11" s="25" customFormat="1" ht="11.25" x14ac:dyDescent="0.15">
      <c r="A16" s="22">
        <f t="shared" si="0"/>
        <v>14</v>
      </c>
      <c r="B16" s="22" t="s">
        <v>123</v>
      </c>
      <c r="C16" s="24" t="s">
        <v>124</v>
      </c>
      <c r="D16" s="23">
        <v>9</v>
      </c>
      <c r="E16" s="24" t="s">
        <v>1386</v>
      </c>
      <c r="F16" s="24" t="s">
        <v>1391</v>
      </c>
      <c r="G16" s="22">
        <v>1403</v>
      </c>
      <c r="H16" s="22">
        <v>1403</v>
      </c>
      <c r="I16" s="22">
        <v>0</v>
      </c>
      <c r="J16" s="22">
        <v>0</v>
      </c>
      <c r="K16" s="32">
        <v>347</v>
      </c>
    </row>
    <row r="17" spans="1:11" s="25" customFormat="1" ht="11.25" x14ac:dyDescent="0.15">
      <c r="A17" s="22">
        <f t="shared" si="0"/>
        <v>15</v>
      </c>
      <c r="B17" s="22" t="s">
        <v>242</v>
      </c>
      <c r="C17" s="24" t="s">
        <v>243</v>
      </c>
      <c r="D17" s="23">
        <v>9</v>
      </c>
      <c r="E17" s="24" t="s">
        <v>1386</v>
      </c>
      <c r="F17" s="24" t="s">
        <v>1391</v>
      </c>
      <c r="G17" s="22">
        <v>1401</v>
      </c>
      <c r="H17" s="22">
        <v>1401</v>
      </c>
      <c r="I17" s="22">
        <v>0</v>
      </c>
      <c r="J17" s="22">
        <v>0</v>
      </c>
      <c r="K17" s="32">
        <v>285</v>
      </c>
    </row>
    <row r="18" spans="1:11" s="25" customFormat="1" ht="11.25" x14ac:dyDescent="0.15">
      <c r="A18" s="22">
        <f t="shared" si="0"/>
        <v>16</v>
      </c>
      <c r="B18" s="22" t="s">
        <v>226</v>
      </c>
      <c r="C18" s="24" t="s">
        <v>227</v>
      </c>
      <c r="D18" s="23">
        <v>9</v>
      </c>
      <c r="E18" s="24" t="s">
        <v>1386</v>
      </c>
      <c r="F18" s="24" t="s">
        <v>1391</v>
      </c>
      <c r="G18" s="22">
        <v>1389</v>
      </c>
      <c r="H18" s="22">
        <v>1389</v>
      </c>
      <c r="I18" s="22">
        <v>0</v>
      </c>
      <c r="J18" s="22">
        <v>0</v>
      </c>
      <c r="K18" s="32">
        <v>258</v>
      </c>
    </row>
    <row r="19" spans="1:11" s="25" customFormat="1" ht="11.25" x14ac:dyDescent="0.15">
      <c r="A19" s="22">
        <f t="shared" si="0"/>
        <v>17</v>
      </c>
      <c r="B19" s="22" t="s">
        <v>1078</v>
      </c>
      <c r="C19" s="24" t="s">
        <v>1079</v>
      </c>
      <c r="D19" s="23">
        <v>9</v>
      </c>
      <c r="E19" s="24" t="s">
        <v>1386</v>
      </c>
      <c r="F19" s="24" t="s">
        <v>1391</v>
      </c>
      <c r="G19" s="22">
        <v>1386</v>
      </c>
      <c r="H19" s="22">
        <v>1386</v>
      </c>
      <c r="I19" s="22">
        <v>0</v>
      </c>
      <c r="J19" s="22">
        <v>0</v>
      </c>
      <c r="K19" s="32">
        <v>3888</v>
      </c>
    </row>
    <row r="20" spans="1:11" s="25" customFormat="1" ht="11.25" x14ac:dyDescent="0.15">
      <c r="A20" s="22">
        <f t="shared" si="0"/>
        <v>18</v>
      </c>
      <c r="B20" s="22" t="s">
        <v>499</v>
      </c>
      <c r="C20" s="24" t="s">
        <v>500</v>
      </c>
      <c r="D20" s="23">
        <v>9</v>
      </c>
      <c r="E20" s="24" t="s">
        <v>1386</v>
      </c>
      <c r="F20" s="24" t="s">
        <v>1391</v>
      </c>
      <c r="G20" s="22">
        <v>1383</v>
      </c>
      <c r="H20" s="22">
        <v>1383</v>
      </c>
      <c r="I20" s="22">
        <v>0</v>
      </c>
      <c r="J20" s="22">
        <v>0</v>
      </c>
      <c r="K20" s="32">
        <v>845</v>
      </c>
    </row>
    <row r="21" spans="1:11" s="25" customFormat="1" ht="11.25" x14ac:dyDescent="0.15">
      <c r="A21" s="22">
        <f t="shared" si="0"/>
        <v>19</v>
      </c>
      <c r="B21" s="22" t="s">
        <v>730</v>
      </c>
      <c r="C21" s="24" t="s">
        <v>731</v>
      </c>
      <c r="D21" s="23">
        <v>9</v>
      </c>
      <c r="E21" s="24" t="s">
        <v>1386</v>
      </c>
      <c r="F21" s="24" t="s">
        <v>1391</v>
      </c>
      <c r="G21" s="22">
        <v>1382</v>
      </c>
      <c r="H21" s="22">
        <v>1382</v>
      </c>
      <c r="I21" s="22">
        <v>0</v>
      </c>
      <c r="J21" s="22">
        <v>0</v>
      </c>
      <c r="K21" s="32">
        <v>4581</v>
      </c>
    </row>
    <row r="22" spans="1:11" s="25" customFormat="1" ht="11.25" x14ac:dyDescent="0.15">
      <c r="A22" s="22">
        <f t="shared" si="0"/>
        <v>20</v>
      </c>
      <c r="B22" s="22" t="s">
        <v>788</v>
      </c>
      <c r="C22" s="24" t="s">
        <v>789</v>
      </c>
      <c r="D22" s="23">
        <v>9</v>
      </c>
      <c r="E22" s="24" t="s">
        <v>1386</v>
      </c>
      <c r="F22" s="24" t="s">
        <v>1391</v>
      </c>
      <c r="G22" s="22">
        <v>1378</v>
      </c>
      <c r="H22" s="22">
        <v>1378</v>
      </c>
      <c r="I22" s="22">
        <v>0</v>
      </c>
      <c r="J22" s="22">
        <v>0</v>
      </c>
      <c r="K22" s="32">
        <v>2172</v>
      </c>
    </row>
    <row r="23" spans="1:11" s="25" customFormat="1" ht="11.25" x14ac:dyDescent="0.15">
      <c r="A23" s="22">
        <f t="shared" si="0"/>
        <v>21</v>
      </c>
      <c r="B23" s="22" t="s">
        <v>671</v>
      </c>
      <c r="C23" s="24" t="s">
        <v>672</v>
      </c>
      <c r="D23" s="23">
        <v>9</v>
      </c>
      <c r="E23" s="24" t="s">
        <v>1386</v>
      </c>
      <c r="F23" s="24" t="s">
        <v>1391</v>
      </c>
      <c r="G23" s="22">
        <v>1374</v>
      </c>
      <c r="H23" s="22">
        <v>1374</v>
      </c>
      <c r="I23" s="22">
        <v>0</v>
      </c>
      <c r="J23" s="22">
        <v>0</v>
      </c>
      <c r="K23" s="32">
        <v>3046</v>
      </c>
    </row>
    <row r="24" spans="1:11" s="25" customFormat="1" ht="11.25" x14ac:dyDescent="0.15">
      <c r="A24" s="22">
        <f t="shared" si="0"/>
        <v>22</v>
      </c>
      <c r="B24" s="22" t="s">
        <v>692</v>
      </c>
      <c r="C24" s="24" t="s">
        <v>693</v>
      </c>
      <c r="D24" s="23">
        <v>9</v>
      </c>
      <c r="E24" s="24" t="s">
        <v>1386</v>
      </c>
      <c r="F24" s="24" t="s">
        <v>1391</v>
      </c>
      <c r="G24" s="22">
        <v>1366</v>
      </c>
      <c r="H24" s="22">
        <v>1366</v>
      </c>
      <c r="I24" s="22">
        <v>0</v>
      </c>
      <c r="J24" s="22">
        <v>0</v>
      </c>
      <c r="K24" s="32">
        <v>7196</v>
      </c>
    </row>
    <row r="25" spans="1:11" s="25" customFormat="1" ht="11.25" x14ac:dyDescent="0.15">
      <c r="A25" s="22">
        <f t="shared" si="0"/>
        <v>23</v>
      </c>
      <c r="B25" s="22" t="s">
        <v>445</v>
      </c>
      <c r="C25" s="24" t="s">
        <v>446</v>
      </c>
      <c r="D25" s="23">
        <v>9</v>
      </c>
      <c r="E25" s="24" t="s">
        <v>1386</v>
      </c>
      <c r="F25" s="24" t="s">
        <v>1391</v>
      </c>
      <c r="G25" s="22">
        <v>1365</v>
      </c>
      <c r="H25" s="22">
        <v>1365</v>
      </c>
      <c r="I25" s="22">
        <v>0</v>
      </c>
      <c r="J25" s="22">
        <v>0</v>
      </c>
      <c r="K25" s="32">
        <v>5033</v>
      </c>
    </row>
    <row r="26" spans="1:11" s="25" customFormat="1" ht="11.25" x14ac:dyDescent="0.15">
      <c r="A26" s="22">
        <f t="shared" si="0"/>
        <v>24</v>
      </c>
      <c r="B26" s="22" t="s">
        <v>126</v>
      </c>
      <c r="C26" s="24" t="s">
        <v>127</v>
      </c>
      <c r="D26" s="23">
        <v>9</v>
      </c>
      <c r="E26" s="24" t="s">
        <v>1386</v>
      </c>
      <c r="F26" s="24" t="s">
        <v>1391</v>
      </c>
      <c r="G26" s="22">
        <v>1352</v>
      </c>
      <c r="H26" s="22">
        <v>1352</v>
      </c>
      <c r="I26" s="22">
        <v>0</v>
      </c>
      <c r="J26" s="22">
        <v>0</v>
      </c>
      <c r="K26" s="32">
        <v>1714</v>
      </c>
    </row>
    <row r="27" spans="1:11" s="25" customFormat="1" ht="11.25" x14ac:dyDescent="0.15">
      <c r="A27" s="22">
        <f t="shared" si="0"/>
        <v>25</v>
      </c>
      <c r="B27" s="22" t="s">
        <v>1243</v>
      </c>
      <c r="C27" s="24" t="s">
        <v>1244</v>
      </c>
      <c r="D27" s="23">
        <v>9</v>
      </c>
      <c r="E27" s="24" t="s">
        <v>1386</v>
      </c>
      <c r="F27" s="24" t="s">
        <v>1391</v>
      </c>
      <c r="G27" s="22">
        <v>1347</v>
      </c>
      <c r="H27" s="22">
        <v>1347</v>
      </c>
      <c r="I27" s="22">
        <v>0</v>
      </c>
      <c r="J27" s="22">
        <v>0</v>
      </c>
      <c r="K27" s="32">
        <v>7011</v>
      </c>
    </row>
    <row r="28" spans="1:11" s="25" customFormat="1" ht="11.25" x14ac:dyDescent="0.15">
      <c r="A28" s="22">
        <f t="shared" si="0"/>
        <v>26</v>
      </c>
      <c r="B28" s="22" t="s">
        <v>394</v>
      </c>
      <c r="C28" s="24" t="s">
        <v>2947</v>
      </c>
      <c r="D28" s="23">
        <v>9</v>
      </c>
      <c r="E28" s="24" t="s">
        <v>1386</v>
      </c>
      <c r="F28" s="24" t="s">
        <v>1391</v>
      </c>
      <c r="G28" s="22">
        <v>1342</v>
      </c>
      <c r="H28" s="22">
        <v>1342</v>
      </c>
      <c r="I28" s="22">
        <v>0</v>
      </c>
      <c r="J28" s="22">
        <v>0</v>
      </c>
      <c r="K28" s="32">
        <v>113</v>
      </c>
    </row>
    <row r="29" spans="1:11" s="25" customFormat="1" ht="11.25" x14ac:dyDescent="0.15">
      <c r="A29" s="22">
        <f t="shared" si="0"/>
        <v>27</v>
      </c>
      <c r="B29" s="22" t="s">
        <v>157</v>
      </c>
      <c r="C29" s="24" t="s">
        <v>158</v>
      </c>
      <c r="D29" s="23">
        <v>9</v>
      </c>
      <c r="E29" s="24" t="s">
        <v>1386</v>
      </c>
      <c r="F29" s="24" t="s">
        <v>1391</v>
      </c>
      <c r="G29" s="22">
        <v>1332</v>
      </c>
      <c r="H29" s="22">
        <v>1332</v>
      </c>
      <c r="I29" s="22">
        <v>0</v>
      </c>
      <c r="J29" s="22">
        <v>0</v>
      </c>
      <c r="K29" s="32">
        <v>677</v>
      </c>
    </row>
    <row r="30" spans="1:11" s="25" customFormat="1" ht="11.25" x14ac:dyDescent="0.15">
      <c r="A30" s="22">
        <f t="shared" si="0"/>
        <v>28</v>
      </c>
      <c r="B30" s="22" t="s">
        <v>169</v>
      </c>
      <c r="C30" s="24" t="s">
        <v>170</v>
      </c>
      <c r="D30" s="23">
        <v>9</v>
      </c>
      <c r="E30" s="24" t="s">
        <v>1386</v>
      </c>
      <c r="F30" s="24" t="s">
        <v>1391</v>
      </c>
      <c r="G30" s="22">
        <v>1331</v>
      </c>
      <c r="H30" s="22">
        <v>1331</v>
      </c>
      <c r="I30" s="22">
        <v>0</v>
      </c>
      <c r="J30" s="22">
        <v>0</v>
      </c>
      <c r="K30" s="32">
        <v>1665</v>
      </c>
    </row>
    <row r="31" spans="1:11" s="25" customFormat="1" ht="11.25" x14ac:dyDescent="0.15">
      <c r="A31" s="22">
        <f t="shared" si="0"/>
        <v>29</v>
      </c>
      <c r="B31" s="22" t="s">
        <v>334</v>
      </c>
      <c r="C31" s="24" t="s">
        <v>335</v>
      </c>
      <c r="D31" s="23">
        <v>9</v>
      </c>
      <c r="E31" s="24" t="s">
        <v>1386</v>
      </c>
      <c r="F31" s="24" t="s">
        <v>1391</v>
      </c>
      <c r="G31" s="22">
        <v>1327</v>
      </c>
      <c r="H31" s="22">
        <v>1327</v>
      </c>
      <c r="I31" s="22">
        <v>0</v>
      </c>
      <c r="J31" s="22">
        <v>0</v>
      </c>
      <c r="K31" s="32">
        <v>1320</v>
      </c>
    </row>
    <row r="32" spans="1:11" s="25" customFormat="1" ht="11.25" x14ac:dyDescent="0.15">
      <c r="A32" s="22">
        <f t="shared" si="0"/>
        <v>30</v>
      </c>
      <c r="B32" s="22" t="s">
        <v>439</v>
      </c>
      <c r="C32" s="24" t="s">
        <v>440</v>
      </c>
      <c r="D32" s="23">
        <v>9</v>
      </c>
      <c r="E32" s="24" t="s">
        <v>1386</v>
      </c>
      <c r="F32" s="24" t="s">
        <v>1391</v>
      </c>
      <c r="G32" s="22">
        <v>1325</v>
      </c>
      <c r="H32" s="22">
        <v>1325</v>
      </c>
      <c r="I32" s="22">
        <v>0</v>
      </c>
      <c r="J32" s="22">
        <v>0</v>
      </c>
      <c r="K32" s="32">
        <v>1233</v>
      </c>
    </row>
    <row r="33" spans="1:11" s="25" customFormat="1" ht="11.25" x14ac:dyDescent="0.15">
      <c r="A33" s="22">
        <f t="shared" si="0"/>
        <v>31</v>
      </c>
      <c r="B33" s="22" t="s">
        <v>154</v>
      </c>
      <c r="C33" s="24" t="s">
        <v>155</v>
      </c>
      <c r="D33" s="23">
        <v>9</v>
      </c>
      <c r="E33" s="24" t="s">
        <v>1386</v>
      </c>
      <c r="F33" s="24" t="s">
        <v>1391</v>
      </c>
      <c r="G33" s="22">
        <v>1310</v>
      </c>
      <c r="H33" s="22">
        <v>1310</v>
      </c>
      <c r="I33" s="22">
        <v>0</v>
      </c>
      <c r="J33" s="22">
        <v>0</v>
      </c>
      <c r="K33" s="32">
        <v>638</v>
      </c>
    </row>
    <row r="34" spans="1:11" s="25" customFormat="1" ht="11.25" x14ac:dyDescent="0.15">
      <c r="A34" s="22">
        <f t="shared" si="0"/>
        <v>32</v>
      </c>
      <c r="B34" s="22" t="s">
        <v>713</v>
      </c>
      <c r="C34" s="24" t="s">
        <v>714</v>
      </c>
      <c r="D34" s="23">
        <v>9</v>
      </c>
      <c r="E34" s="24" t="s">
        <v>1386</v>
      </c>
      <c r="F34" s="24" t="s">
        <v>1391</v>
      </c>
      <c r="G34" s="22">
        <v>1303</v>
      </c>
      <c r="H34" s="22">
        <v>1303</v>
      </c>
      <c r="I34" s="22">
        <v>0</v>
      </c>
      <c r="J34" s="22">
        <v>0</v>
      </c>
      <c r="K34" s="32">
        <v>237</v>
      </c>
    </row>
    <row r="35" spans="1:11" s="25" customFormat="1" ht="11.25" x14ac:dyDescent="0.15">
      <c r="A35" s="22">
        <f t="shared" ref="A35:A67" si="1">ROW()-2</f>
        <v>33</v>
      </c>
      <c r="B35" s="22" t="s">
        <v>215</v>
      </c>
      <c r="C35" s="24" t="s">
        <v>216</v>
      </c>
      <c r="D35" s="23">
        <v>9</v>
      </c>
      <c r="E35" s="24" t="s">
        <v>1386</v>
      </c>
      <c r="F35" s="24" t="s">
        <v>1391</v>
      </c>
      <c r="G35" s="22">
        <v>1301</v>
      </c>
      <c r="H35" s="22">
        <v>1301</v>
      </c>
      <c r="I35" s="22">
        <v>0</v>
      </c>
      <c r="J35" s="22">
        <v>0</v>
      </c>
      <c r="K35" s="32">
        <v>314</v>
      </c>
    </row>
    <row r="36" spans="1:11" s="25" customFormat="1" ht="11.25" x14ac:dyDescent="0.15">
      <c r="A36" s="22">
        <f t="shared" si="1"/>
        <v>34</v>
      </c>
      <c r="B36" s="22" t="s">
        <v>606</v>
      </c>
      <c r="C36" s="24" t="s">
        <v>607</v>
      </c>
      <c r="D36" s="23">
        <v>9</v>
      </c>
      <c r="E36" s="24" t="s">
        <v>1386</v>
      </c>
      <c r="F36" s="24" t="s">
        <v>1391</v>
      </c>
      <c r="G36" s="22">
        <v>1296</v>
      </c>
      <c r="H36" s="22">
        <v>1296</v>
      </c>
      <c r="I36" s="22">
        <v>0</v>
      </c>
      <c r="J36" s="22">
        <v>0</v>
      </c>
      <c r="K36" s="32">
        <v>1120</v>
      </c>
    </row>
    <row r="37" spans="1:11" s="25" customFormat="1" ht="11.25" x14ac:dyDescent="0.15">
      <c r="A37" s="22">
        <f t="shared" si="1"/>
        <v>35</v>
      </c>
      <c r="B37" s="22" t="s">
        <v>424</v>
      </c>
      <c r="C37" s="24" t="s">
        <v>425</v>
      </c>
      <c r="D37" s="23">
        <v>9</v>
      </c>
      <c r="E37" s="24" t="s">
        <v>1386</v>
      </c>
      <c r="F37" s="24" t="s">
        <v>1391</v>
      </c>
      <c r="G37" s="22">
        <v>1295</v>
      </c>
      <c r="H37" s="22">
        <v>1295</v>
      </c>
      <c r="I37" s="22">
        <v>0</v>
      </c>
      <c r="J37" s="22">
        <v>0</v>
      </c>
      <c r="K37" s="32">
        <v>2168</v>
      </c>
    </row>
    <row r="38" spans="1:11" s="25" customFormat="1" ht="11.25" x14ac:dyDescent="0.15">
      <c r="A38" s="22">
        <f t="shared" si="1"/>
        <v>36</v>
      </c>
      <c r="B38" s="22" t="s">
        <v>138</v>
      </c>
      <c r="C38" s="24" t="s">
        <v>2885</v>
      </c>
      <c r="D38" s="23">
        <v>9</v>
      </c>
      <c r="E38" s="24" t="s">
        <v>1386</v>
      </c>
      <c r="F38" s="24" t="s">
        <v>1391</v>
      </c>
      <c r="G38" s="22">
        <v>1293</v>
      </c>
      <c r="H38" s="22">
        <v>1293</v>
      </c>
      <c r="I38" s="22">
        <v>0</v>
      </c>
      <c r="J38" s="22">
        <v>0</v>
      </c>
      <c r="K38" s="32">
        <v>349</v>
      </c>
    </row>
    <row r="39" spans="1:11" s="25" customFormat="1" ht="11.25" x14ac:dyDescent="0.15">
      <c r="A39" s="22">
        <f t="shared" si="1"/>
        <v>37</v>
      </c>
      <c r="B39" s="22" t="s">
        <v>486</v>
      </c>
      <c r="C39" s="24" t="s">
        <v>487</v>
      </c>
      <c r="D39" s="23">
        <v>9</v>
      </c>
      <c r="E39" s="24" t="s">
        <v>1386</v>
      </c>
      <c r="F39" s="24" t="s">
        <v>1391</v>
      </c>
      <c r="G39" s="22">
        <v>1291</v>
      </c>
      <c r="H39" s="22">
        <v>1291</v>
      </c>
      <c r="I39" s="22">
        <v>0</v>
      </c>
      <c r="J39" s="22">
        <v>0</v>
      </c>
      <c r="K39" s="32">
        <v>66</v>
      </c>
    </row>
    <row r="40" spans="1:11" s="25" customFormat="1" ht="11.25" x14ac:dyDescent="0.15">
      <c r="A40" s="22">
        <f t="shared" si="1"/>
        <v>38</v>
      </c>
      <c r="B40" s="22" t="s">
        <v>290</v>
      </c>
      <c r="C40" s="24" t="s">
        <v>291</v>
      </c>
      <c r="D40" s="23">
        <v>9</v>
      </c>
      <c r="E40" s="24" t="s">
        <v>1386</v>
      </c>
      <c r="F40" s="24" t="s">
        <v>1391</v>
      </c>
      <c r="G40" s="22">
        <v>1289</v>
      </c>
      <c r="H40" s="22">
        <v>1289</v>
      </c>
      <c r="I40" s="22">
        <v>0</v>
      </c>
      <c r="J40" s="22">
        <v>0</v>
      </c>
      <c r="K40" s="32">
        <v>5714</v>
      </c>
    </row>
    <row r="41" spans="1:11" s="25" customFormat="1" ht="11.25" x14ac:dyDescent="0.15">
      <c r="A41" s="22">
        <f t="shared" si="1"/>
        <v>39</v>
      </c>
      <c r="B41" s="22" t="s">
        <v>114</v>
      </c>
      <c r="C41" s="24" t="s">
        <v>115</v>
      </c>
      <c r="D41" s="23">
        <v>9</v>
      </c>
      <c r="E41" s="24" t="s">
        <v>1386</v>
      </c>
      <c r="F41" s="24" t="s">
        <v>1391</v>
      </c>
      <c r="G41" s="22">
        <v>1274</v>
      </c>
      <c r="H41" s="22">
        <v>1274</v>
      </c>
      <c r="I41" s="22">
        <v>0</v>
      </c>
      <c r="J41" s="22">
        <v>0</v>
      </c>
      <c r="K41" s="32">
        <v>352</v>
      </c>
    </row>
    <row r="42" spans="1:11" s="25" customFormat="1" ht="11.25" x14ac:dyDescent="0.15">
      <c r="A42" s="22">
        <f t="shared" si="1"/>
        <v>40</v>
      </c>
      <c r="B42" s="22" t="s">
        <v>416</v>
      </c>
      <c r="C42" s="24" t="s">
        <v>417</v>
      </c>
      <c r="D42" s="23">
        <v>9</v>
      </c>
      <c r="E42" s="24" t="s">
        <v>1386</v>
      </c>
      <c r="F42" s="24" t="s">
        <v>1391</v>
      </c>
      <c r="G42" s="22">
        <v>1269</v>
      </c>
      <c r="H42" s="22">
        <v>1269</v>
      </c>
      <c r="I42" s="22">
        <v>0</v>
      </c>
      <c r="J42" s="22">
        <v>0</v>
      </c>
      <c r="K42" s="32">
        <v>304</v>
      </c>
    </row>
    <row r="43" spans="1:11" s="25" customFormat="1" ht="11.25" x14ac:dyDescent="0.15">
      <c r="A43" s="22">
        <f t="shared" si="1"/>
        <v>41</v>
      </c>
      <c r="B43" s="22" t="s">
        <v>27</v>
      </c>
      <c r="C43" s="24" t="s">
        <v>28</v>
      </c>
      <c r="D43" s="23">
        <v>9</v>
      </c>
      <c r="E43" s="24" t="s">
        <v>1386</v>
      </c>
      <c r="F43" s="24" t="s">
        <v>1391</v>
      </c>
      <c r="G43" s="22">
        <v>1261</v>
      </c>
      <c r="H43" s="22">
        <v>1261</v>
      </c>
      <c r="I43" s="22">
        <v>0</v>
      </c>
      <c r="J43" s="22">
        <v>0</v>
      </c>
      <c r="K43" s="32">
        <v>904</v>
      </c>
    </row>
    <row r="44" spans="1:11" s="25" customFormat="1" ht="11.25" x14ac:dyDescent="0.15">
      <c r="A44" s="22">
        <f t="shared" si="1"/>
        <v>42</v>
      </c>
      <c r="B44" s="22" t="s">
        <v>1154</v>
      </c>
      <c r="C44" s="24" t="s">
        <v>1155</v>
      </c>
      <c r="D44" s="23">
        <v>9</v>
      </c>
      <c r="E44" s="24" t="s">
        <v>1386</v>
      </c>
      <c r="F44" s="24" t="s">
        <v>1391</v>
      </c>
      <c r="G44" s="22">
        <v>1252</v>
      </c>
      <c r="H44" s="22">
        <v>1252</v>
      </c>
      <c r="I44" s="22">
        <v>0</v>
      </c>
      <c r="J44" s="22">
        <v>0</v>
      </c>
      <c r="K44" s="32">
        <v>1346</v>
      </c>
    </row>
    <row r="45" spans="1:11" s="25" customFormat="1" ht="11.25" x14ac:dyDescent="0.15">
      <c r="A45" s="22">
        <f t="shared" si="1"/>
        <v>43</v>
      </c>
      <c r="B45" s="22" t="s">
        <v>263</v>
      </c>
      <c r="C45" s="24" t="s">
        <v>264</v>
      </c>
      <c r="D45" s="23">
        <v>9</v>
      </c>
      <c r="E45" s="24" t="s">
        <v>1386</v>
      </c>
      <c r="F45" s="24" t="s">
        <v>1391</v>
      </c>
      <c r="G45" s="22">
        <v>1246</v>
      </c>
      <c r="H45" s="22">
        <v>1386</v>
      </c>
      <c r="I45" s="22">
        <v>0</v>
      </c>
      <c r="J45" s="22">
        <v>140</v>
      </c>
      <c r="K45" s="32">
        <v>977</v>
      </c>
    </row>
    <row r="46" spans="1:11" s="25" customFormat="1" ht="11.25" x14ac:dyDescent="0.15">
      <c r="A46" s="22">
        <f t="shared" si="1"/>
        <v>44</v>
      </c>
      <c r="B46" s="22" t="s">
        <v>266</v>
      </c>
      <c r="C46" s="24" t="s">
        <v>267</v>
      </c>
      <c r="D46" s="23">
        <v>9</v>
      </c>
      <c r="E46" s="24" t="s">
        <v>1386</v>
      </c>
      <c r="F46" s="24" t="s">
        <v>1391</v>
      </c>
      <c r="G46" s="22">
        <v>1241</v>
      </c>
      <c r="H46" s="22">
        <v>1241</v>
      </c>
      <c r="I46" s="22">
        <v>0</v>
      </c>
      <c r="J46" s="22">
        <v>0</v>
      </c>
      <c r="K46" s="32">
        <v>123</v>
      </c>
    </row>
    <row r="47" spans="1:11" s="25" customFormat="1" ht="11.25" x14ac:dyDescent="0.15">
      <c r="A47" s="22">
        <f t="shared" si="1"/>
        <v>45</v>
      </c>
      <c r="B47" s="22" t="s">
        <v>413</v>
      </c>
      <c r="C47" s="24" t="s">
        <v>414</v>
      </c>
      <c r="D47" s="23">
        <v>9</v>
      </c>
      <c r="E47" s="24" t="s">
        <v>1386</v>
      </c>
      <c r="F47" s="24" t="s">
        <v>1391</v>
      </c>
      <c r="G47" s="22">
        <v>1239</v>
      </c>
      <c r="H47" s="22">
        <v>1239</v>
      </c>
      <c r="I47" s="22">
        <v>0</v>
      </c>
      <c r="J47" s="22">
        <v>0</v>
      </c>
      <c r="K47" s="32">
        <v>1733</v>
      </c>
    </row>
    <row r="48" spans="1:11" s="25" customFormat="1" ht="11.25" x14ac:dyDescent="0.15">
      <c r="A48" s="22">
        <f t="shared" si="1"/>
        <v>46</v>
      </c>
      <c r="B48" s="22" t="s">
        <v>436</v>
      </c>
      <c r="C48" s="24" t="s">
        <v>437</v>
      </c>
      <c r="D48" s="23">
        <v>9</v>
      </c>
      <c r="E48" s="24" t="s">
        <v>1386</v>
      </c>
      <c r="F48" s="24" t="s">
        <v>1391</v>
      </c>
      <c r="G48" s="22">
        <v>1239</v>
      </c>
      <c r="H48" s="22">
        <v>1239</v>
      </c>
      <c r="I48" s="22">
        <v>0</v>
      </c>
      <c r="J48" s="22">
        <v>0</v>
      </c>
      <c r="K48" s="32">
        <v>101</v>
      </c>
    </row>
    <row r="49" spans="1:11" s="25" customFormat="1" ht="11.25" x14ac:dyDescent="0.15">
      <c r="A49" s="22">
        <f t="shared" si="1"/>
        <v>47</v>
      </c>
      <c r="B49" s="22" t="s">
        <v>645</v>
      </c>
      <c r="C49" s="24" t="s">
        <v>646</v>
      </c>
      <c r="D49" s="23">
        <v>9</v>
      </c>
      <c r="E49" s="24" t="s">
        <v>1386</v>
      </c>
      <c r="F49" s="24" t="s">
        <v>1391</v>
      </c>
      <c r="G49" s="22">
        <v>1233</v>
      </c>
      <c r="H49" s="22">
        <v>1233</v>
      </c>
      <c r="I49" s="22">
        <v>0</v>
      </c>
      <c r="J49" s="22">
        <v>0</v>
      </c>
      <c r="K49" s="32">
        <v>2640</v>
      </c>
    </row>
    <row r="50" spans="1:11" s="25" customFormat="1" ht="11.25" x14ac:dyDescent="0.15">
      <c r="A50" s="22">
        <f t="shared" si="1"/>
        <v>48</v>
      </c>
      <c r="B50" s="22" t="s">
        <v>57</v>
      </c>
      <c r="C50" s="24" t="s">
        <v>58</v>
      </c>
      <c r="D50" s="23">
        <v>9</v>
      </c>
      <c r="E50" s="24" t="s">
        <v>1386</v>
      </c>
      <c r="F50" s="24" t="s">
        <v>1391</v>
      </c>
      <c r="G50" s="22">
        <v>1231</v>
      </c>
      <c r="H50" s="22">
        <v>1231</v>
      </c>
      <c r="I50" s="22">
        <v>0</v>
      </c>
      <c r="J50" s="22">
        <v>0</v>
      </c>
      <c r="K50" s="32">
        <v>441</v>
      </c>
    </row>
    <row r="51" spans="1:11" s="25" customFormat="1" ht="11.25" x14ac:dyDescent="0.15">
      <c r="A51" s="22">
        <f t="shared" si="1"/>
        <v>49</v>
      </c>
      <c r="B51" s="22" t="s">
        <v>129</v>
      </c>
      <c r="C51" s="24" t="s">
        <v>130</v>
      </c>
      <c r="D51" s="23">
        <v>9</v>
      </c>
      <c r="E51" s="24" t="s">
        <v>1386</v>
      </c>
      <c r="F51" s="24" t="s">
        <v>1391</v>
      </c>
      <c r="G51" s="22">
        <v>1231</v>
      </c>
      <c r="H51" s="22">
        <v>1231</v>
      </c>
      <c r="I51" s="22">
        <v>0</v>
      </c>
      <c r="J51" s="22">
        <v>0</v>
      </c>
      <c r="K51" s="32">
        <v>46</v>
      </c>
    </row>
    <row r="52" spans="1:11" s="25" customFormat="1" ht="11.25" x14ac:dyDescent="0.15">
      <c r="A52" s="22">
        <f t="shared" si="1"/>
        <v>50</v>
      </c>
      <c r="B52" s="22" t="s">
        <v>245</v>
      </c>
      <c r="C52" s="24" t="s">
        <v>246</v>
      </c>
      <c r="D52" s="23">
        <v>9</v>
      </c>
      <c r="E52" s="24" t="s">
        <v>1386</v>
      </c>
      <c r="F52" s="24" t="s">
        <v>1391</v>
      </c>
      <c r="G52" s="22">
        <v>1225</v>
      </c>
      <c r="H52" s="22">
        <v>1255</v>
      </c>
      <c r="I52" s="22">
        <v>0</v>
      </c>
      <c r="J52" s="22">
        <v>30</v>
      </c>
      <c r="K52" s="32">
        <v>216</v>
      </c>
    </row>
    <row r="53" spans="1:11" s="25" customFormat="1" ht="11.25" x14ac:dyDescent="0.15">
      <c r="A53" s="22">
        <f t="shared" si="1"/>
        <v>51</v>
      </c>
      <c r="B53" s="22" t="s">
        <v>526</v>
      </c>
      <c r="C53" s="24" t="s">
        <v>527</v>
      </c>
      <c r="D53" s="23">
        <v>9</v>
      </c>
      <c r="E53" s="24" t="s">
        <v>1386</v>
      </c>
      <c r="F53" s="24" t="s">
        <v>1391</v>
      </c>
      <c r="G53" s="22">
        <v>1224</v>
      </c>
      <c r="H53" s="22">
        <v>1254</v>
      </c>
      <c r="I53" s="22">
        <v>0</v>
      </c>
      <c r="J53" s="22">
        <v>30</v>
      </c>
      <c r="K53" s="32">
        <v>4059</v>
      </c>
    </row>
    <row r="54" spans="1:11" s="25" customFormat="1" ht="11.25" x14ac:dyDescent="0.15">
      <c r="A54" s="22">
        <f t="shared" si="1"/>
        <v>52</v>
      </c>
      <c r="B54" s="22" t="s">
        <v>459</v>
      </c>
      <c r="C54" s="24" t="s">
        <v>460</v>
      </c>
      <c r="D54" s="23">
        <v>9</v>
      </c>
      <c r="E54" s="24" t="s">
        <v>1386</v>
      </c>
      <c r="F54" s="24" t="s">
        <v>1391</v>
      </c>
      <c r="G54" s="22">
        <v>1223</v>
      </c>
      <c r="H54" s="22">
        <v>1223</v>
      </c>
      <c r="I54" s="22">
        <v>0</v>
      </c>
      <c r="J54" s="22">
        <v>0</v>
      </c>
      <c r="K54" s="32">
        <v>162</v>
      </c>
    </row>
    <row r="55" spans="1:11" s="25" customFormat="1" ht="11.25" x14ac:dyDescent="0.15">
      <c r="A55" s="22">
        <f t="shared" si="1"/>
        <v>53</v>
      </c>
      <c r="B55" s="22" t="s">
        <v>433</v>
      </c>
      <c r="C55" s="24" t="s">
        <v>434</v>
      </c>
      <c r="D55" s="23">
        <v>9</v>
      </c>
      <c r="E55" s="24" t="s">
        <v>1386</v>
      </c>
      <c r="F55" s="24" t="s">
        <v>1391</v>
      </c>
      <c r="G55" s="22">
        <v>1222</v>
      </c>
      <c r="H55" s="22">
        <v>1222</v>
      </c>
      <c r="I55" s="22">
        <v>0</v>
      </c>
      <c r="J55" s="22">
        <v>0</v>
      </c>
      <c r="K55" s="32">
        <v>434</v>
      </c>
    </row>
    <row r="56" spans="1:11" s="25" customFormat="1" ht="11.25" x14ac:dyDescent="0.15">
      <c r="A56" s="22">
        <f t="shared" si="1"/>
        <v>54</v>
      </c>
      <c r="B56" s="22" t="s">
        <v>39</v>
      </c>
      <c r="C56" s="24" t="s">
        <v>40</v>
      </c>
      <c r="D56" s="23">
        <v>9</v>
      </c>
      <c r="E56" s="24" t="s">
        <v>1386</v>
      </c>
      <c r="F56" s="24" t="s">
        <v>1391</v>
      </c>
      <c r="G56" s="22">
        <v>1216</v>
      </c>
      <c r="H56" s="22">
        <v>1216</v>
      </c>
      <c r="I56" s="22">
        <v>0</v>
      </c>
      <c r="J56" s="22">
        <v>0</v>
      </c>
      <c r="K56" s="32">
        <v>335</v>
      </c>
    </row>
    <row r="57" spans="1:11" s="25" customFormat="1" ht="11.25" x14ac:dyDescent="0.15">
      <c r="A57" s="22">
        <f t="shared" si="1"/>
        <v>55</v>
      </c>
      <c r="B57" s="22" t="s">
        <v>287</v>
      </c>
      <c r="C57" s="24" t="s">
        <v>288</v>
      </c>
      <c r="D57" s="23">
        <v>9</v>
      </c>
      <c r="E57" s="24" t="s">
        <v>1386</v>
      </c>
      <c r="F57" s="24" t="s">
        <v>1391</v>
      </c>
      <c r="G57" s="22">
        <v>1209</v>
      </c>
      <c r="H57" s="22">
        <v>1209</v>
      </c>
      <c r="I57" s="22">
        <v>0</v>
      </c>
      <c r="J57" s="22">
        <v>0</v>
      </c>
      <c r="K57" s="32">
        <v>186</v>
      </c>
    </row>
    <row r="58" spans="1:11" s="25" customFormat="1" ht="11.25" x14ac:dyDescent="0.15">
      <c r="A58" s="22">
        <f t="shared" si="1"/>
        <v>56</v>
      </c>
      <c r="B58" s="22" t="s">
        <v>257</v>
      </c>
      <c r="C58" s="24" t="s">
        <v>258</v>
      </c>
      <c r="D58" s="23">
        <v>9</v>
      </c>
      <c r="E58" s="24" t="s">
        <v>1386</v>
      </c>
      <c r="F58" s="24" t="s">
        <v>1391</v>
      </c>
      <c r="G58" s="22">
        <v>1202</v>
      </c>
      <c r="H58" s="22">
        <v>1202</v>
      </c>
      <c r="I58" s="22">
        <v>0</v>
      </c>
      <c r="J58" s="22">
        <v>0</v>
      </c>
      <c r="K58" s="32">
        <v>553</v>
      </c>
    </row>
    <row r="59" spans="1:11" s="25" customFormat="1" ht="11.25" x14ac:dyDescent="0.15">
      <c r="A59" s="22">
        <f t="shared" si="1"/>
        <v>57</v>
      </c>
      <c r="B59" s="22" t="s">
        <v>187</v>
      </c>
      <c r="C59" s="24" t="s">
        <v>188</v>
      </c>
      <c r="D59" s="23">
        <v>9</v>
      </c>
      <c r="E59" s="24" t="s">
        <v>1386</v>
      </c>
      <c r="F59" s="24" t="s">
        <v>1391</v>
      </c>
      <c r="G59" s="22">
        <v>1195</v>
      </c>
      <c r="H59" s="22">
        <v>1195</v>
      </c>
      <c r="I59" s="22">
        <v>0</v>
      </c>
      <c r="J59" s="22">
        <v>0</v>
      </c>
      <c r="K59" s="32">
        <v>254</v>
      </c>
    </row>
    <row r="60" spans="1:11" s="25" customFormat="1" ht="11.25" x14ac:dyDescent="0.15">
      <c r="A60" s="22">
        <f t="shared" si="1"/>
        <v>58</v>
      </c>
      <c r="B60" s="22" t="s">
        <v>1367</v>
      </c>
      <c r="C60" s="24" t="s">
        <v>1368</v>
      </c>
      <c r="D60" s="23">
        <v>9</v>
      </c>
      <c r="E60" s="24" t="s">
        <v>1386</v>
      </c>
      <c r="F60" s="24" t="s">
        <v>1391</v>
      </c>
      <c r="G60" s="22">
        <v>1194</v>
      </c>
      <c r="H60" s="22">
        <v>1194</v>
      </c>
      <c r="I60" s="22">
        <v>0</v>
      </c>
      <c r="J60" s="22">
        <v>0</v>
      </c>
      <c r="K60" s="32">
        <v>111</v>
      </c>
    </row>
    <row r="61" spans="1:11" s="25" customFormat="1" ht="11.25" x14ac:dyDescent="0.15">
      <c r="A61" s="22">
        <f t="shared" si="1"/>
        <v>59</v>
      </c>
      <c r="B61" s="22" t="s">
        <v>967</v>
      </c>
      <c r="C61" s="24" t="s">
        <v>968</v>
      </c>
      <c r="D61" s="23">
        <v>9</v>
      </c>
      <c r="E61" s="24" t="s">
        <v>1386</v>
      </c>
      <c r="F61" s="24" t="s">
        <v>1391</v>
      </c>
      <c r="G61" s="22">
        <v>1180</v>
      </c>
      <c r="H61" s="22">
        <v>1180</v>
      </c>
      <c r="I61" s="22">
        <v>0</v>
      </c>
      <c r="J61" s="22">
        <v>0</v>
      </c>
      <c r="K61" s="32">
        <v>988</v>
      </c>
    </row>
    <row r="62" spans="1:11" s="25" customFormat="1" ht="11.25" x14ac:dyDescent="0.15">
      <c r="A62" s="22">
        <f t="shared" si="1"/>
        <v>60</v>
      </c>
      <c r="B62" s="22" t="s">
        <v>806</v>
      </c>
      <c r="C62" s="24" t="s">
        <v>807</v>
      </c>
      <c r="D62" s="23">
        <v>9</v>
      </c>
      <c r="E62" s="24" t="s">
        <v>1386</v>
      </c>
      <c r="F62" s="24" t="s">
        <v>1391</v>
      </c>
      <c r="G62" s="22">
        <v>1177</v>
      </c>
      <c r="H62" s="22">
        <v>1177</v>
      </c>
      <c r="I62" s="22">
        <v>0</v>
      </c>
      <c r="J62" s="22">
        <v>0</v>
      </c>
      <c r="K62" s="32">
        <v>195</v>
      </c>
    </row>
    <row r="63" spans="1:11" s="25" customFormat="1" ht="11.25" x14ac:dyDescent="0.15">
      <c r="A63" s="22">
        <f t="shared" si="1"/>
        <v>61</v>
      </c>
      <c r="B63" s="22" t="s">
        <v>920</v>
      </c>
      <c r="C63" s="24" t="s">
        <v>921</v>
      </c>
      <c r="D63" s="23">
        <v>9</v>
      </c>
      <c r="E63" s="24" t="s">
        <v>1386</v>
      </c>
      <c r="F63" s="24" t="s">
        <v>1391</v>
      </c>
      <c r="G63" s="22">
        <v>1168</v>
      </c>
      <c r="H63" s="22">
        <v>1168</v>
      </c>
      <c r="I63" s="22">
        <v>0</v>
      </c>
      <c r="J63" s="22">
        <v>0</v>
      </c>
      <c r="K63" s="32">
        <v>178</v>
      </c>
    </row>
    <row r="64" spans="1:11" s="25" customFormat="1" ht="11.25" x14ac:dyDescent="0.15">
      <c r="A64" s="22">
        <f t="shared" si="1"/>
        <v>62</v>
      </c>
      <c r="B64" s="22" t="s">
        <v>1192</v>
      </c>
      <c r="C64" s="24" t="s">
        <v>1193</v>
      </c>
      <c r="D64" s="23">
        <v>9</v>
      </c>
      <c r="E64" s="24" t="s">
        <v>1386</v>
      </c>
      <c r="F64" s="24" t="s">
        <v>1391</v>
      </c>
      <c r="G64" s="22">
        <v>1161</v>
      </c>
      <c r="H64" s="22">
        <v>1161</v>
      </c>
      <c r="I64" s="22">
        <v>0</v>
      </c>
      <c r="J64" s="22">
        <v>0</v>
      </c>
      <c r="K64" s="32">
        <v>2869</v>
      </c>
    </row>
    <row r="65" spans="1:11" s="51" customFormat="1" ht="11.25" customHeight="1" x14ac:dyDescent="0.15">
      <c r="A65" s="22">
        <f t="shared" si="1"/>
        <v>63</v>
      </c>
      <c r="B65" s="50" t="s">
        <v>3115</v>
      </c>
      <c r="C65" s="50" t="s">
        <v>3128</v>
      </c>
      <c r="D65" s="50">
        <v>9</v>
      </c>
      <c r="E65" s="50" t="s">
        <v>2914</v>
      </c>
      <c r="F65" s="50" t="s">
        <v>3132</v>
      </c>
      <c r="G65" s="50">
        <v>1159</v>
      </c>
      <c r="H65" s="50">
        <v>1159</v>
      </c>
      <c r="I65" s="50">
        <v>0</v>
      </c>
      <c r="J65" s="50">
        <v>0</v>
      </c>
      <c r="K65" s="50">
        <v>544</v>
      </c>
    </row>
    <row r="66" spans="1:11" s="25" customFormat="1" ht="11.25" x14ac:dyDescent="0.15">
      <c r="A66" s="22">
        <f t="shared" si="1"/>
        <v>64</v>
      </c>
      <c r="B66" s="22" t="s">
        <v>571</v>
      </c>
      <c r="C66" s="24" t="s">
        <v>572</v>
      </c>
      <c r="D66" s="23">
        <v>9</v>
      </c>
      <c r="E66" s="24" t="s">
        <v>1386</v>
      </c>
      <c r="F66" s="24" t="s">
        <v>1391</v>
      </c>
      <c r="G66" s="22">
        <v>1156</v>
      </c>
      <c r="H66" s="22">
        <v>1156</v>
      </c>
      <c r="I66" s="22">
        <v>0</v>
      </c>
      <c r="J66" s="22">
        <v>0</v>
      </c>
      <c r="K66" s="32">
        <v>0</v>
      </c>
    </row>
    <row r="67" spans="1:11" s="25" customFormat="1" ht="11.25" x14ac:dyDescent="0.15">
      <c r="A67" s="22">
        <f t="shared" si="1"/>
        <v>65</v>
      </c>
      <c r="B67" s="22" t="s">
        <v>880</v>
      </c>
      <c r="C67" s="24" t="s">
        <v>881</v>
      </c>
      <c r="D67" s="23">
        <v>9</v>
      </c>
      <c r="E67" s="24" t="s">
        <v>1386</v>
      </c>
      <c r="F67" s="24" t="s">
        <v>1391</v>
      </c>
      <c r="G67" s="22">
        <v>1151</v>
      </c>
      <c r="H67" s="22">
        <v>1151</v>
      </c>
      <c r="I67" s="22">
        <v>0</v>
      </c>
      <c r="J67" s="22">
        <v>0</v>
      </c>
      <c r="K67" s="32">
        <v>298</v>
      </c>
    </row>
    <row r="68" spans="1:11" s="25" customFormat="1" ht="11.25" x14ac:dyDescent="0.15">
      <c r="A68" s="22">
        <f t="shared" ref="A68:A99" si="2">ROW()-2</f>
        <v>66</v>
      </c>
      <c r="B68" s="22" t="s">
        <v>240</v>
      </c>
      <c r="C68" s="24" t="s">
        <v>241</v>
      </c>
      <c r="D68" s="23">
        <v>9</v>
      </c>
      <c r="E68" s="24" t="s">
        <v>1386</v>
      </c>
      <c r="F68" s="24" t="s">
        <v>1391</v>
      </c>
      <c r="G68" s="22">
        <v>1146</v>
      </c>
      <c r="H68" s="22">
        <v>1146</v>
      </c>
      <c r="I68" s="22">
        <v>0</v>
      </c>
      <c r="J68" s="22">
        <v>0</v>
      </c>
      <c r="K68" s="32">
        <v>1209</v>
      </c>
    </row>
    <row r="69" spans="1:11" s="25" customFormat="1" ht="11.25" x14ac:dyDescent="0.15">
      <c r="A69" s="22">
        <f t="shared" si="2"/>
        <v>67</v>
      </c>
      <c r="B69" s="22" t="s">
        <v>887</v>
      </c>
      <c r="C69" s="24" t="s">
        <v>888</v>
      </c>
      <c r="D69" s="23">
        <v>9</v>
      </c>
      <c r="E69" s="24" t="s">
        <v>1386</v>
      </c>
      <c r="F69" s="24" t="s">
        <v>1391</v>
      </c>
      <c r="G69" s="22">
        <v>1121</v>
      </c>
      <c r="H69" s="22">
        <v>1121</v>
      </c>
      <c r="I69" s="22">
        <v>0</v>
      </c>
      <c r="J69" s="22">
        <v>0</v>
      </c>
      <c r="K69" s="32">
        <v>1905</v>
      </c>
    </row>
    <row r="70" spans="1:11" s="25" customFormat="1" ht="11.25" x14ac:dyDescent="0.15">
      <c r="A70" s="22">
        <f t="shared" si="2"/>
        <v>68</v>
      </c>
      <c r="B70" s="22" t="s">
        <v>1098</v>
      </c>
      <c r="C70" s="24" t="s">
        <v>1099</v>
      </c>
      <c r="D70" s="23">
        <v>9</v>
      </c>
      <c r="E70" s="24" t="s">
        <v>1386</v>
      </c>
      <c r="F70" s="24" t="s">
        <v>1391</v>
      </c>
      <c r="G70" s="22">
        <v>1113</v>
      </c>
      <c r="H70" s="22">
        <v>1113</v>
      </c>
      <c r="I70" s="22">
        <v>0</v>
      </c>
      <c r="J70" s="22">
        <v>0</v>
      </c>
      <c r="K70" s="32">
        <v>264</v>
      </c>
    </row>
    <row r="71" spans="1:11" s="25" customFormat="1" ht="11.25" x14ac:dyDescent="0.15">
      <c r="A71" s="22">
        <f t="shared" si="2"/>
        <v>69</v>
      </c>
      <c r="B71" s="22" t="s">
        <v>3</v>
      </c>
      <c r="C71" s="24" t="s">
        <v>4</v>
      </c>
      <c r="D71" s="23">
        <v>9</v>
      </c>
      <c r="E71" s="24" t="s">
        <v>1386</v>
      </c>
      <c r="F71" s="24" t="s">
        <v>1391</v>
      </c>
      <c r="G71" s="22">
        <v>1111</v>
      </c>
      <c r="H71" s="22">
        <v>1111</v>
      </c>
      <c r="I71" s="22">
        <v>0</v>
      </c>
      <c r="J71" s="22">
        <v>0</v>
      </c>
      <c r="K71" s="32">
        <v>667</v>
      </c>
    </row>
    <row r="72" spans="1:11" s="25" customFormat="1" ht="11.25" x14ac:dyDescent="0.15">
      <c r="A72" s="22">
        <f t="shared" si="2"/>
        <v>70</v>
      </c>
      <c r="B72" s="22" t="s">
        <v>260</v>
      </c>
      <c r="C72" s="24" t="s">
        <v>261</v>
      </c>
      <c r="D72" s="23">
        <v>9</v>
      </c>
      <c r="E72" s="24" t="s">
        <v>1386</v>
      </c>
      <c r="F72" s="24" t="s">
        <v>1391</v>
      </c>
      <c r="G72" s="22">
        <v>1108</v>
      </c>
      <c r="H72" s="22">
        <v>1108</v>
      </c>
      <c r="I72" s="22">
        <v>0</v>
      </c>
      <c r="J72" s="22">
        <v>0</v>
      </c>
      <c r="K72" s="32">
        <v>552</v>
      </c>
    </row>
    <row r="73" spans="1:11" s="25" customFormat="1" ht="11.25" x14ac:dyDescent="0.15">
      <c r="A73" s="22">
        <f t="shared" si="2"/>
        <v>71</v>
      </c>
      <c r="B73" s="22" t="s">
        <v>427</v>
      </c>
      <c r="C73" s="24" t="s">
        <v>428</v>
      </c>
      <c r="D73" s="23">
        <v>9</v>
      </c>
      <c r="E73" s="24" t="s">
        <v>1386</v>
      </c>
      <c r="F73" s="24" t="s">
        <v>1391</v>
      </c>
      <c r="G73" s="22">
        <v>1107</v>
      </c>
      <c r="H73" s="22">
        <v>1107</v>
      </c>
      <c r="I73" s="22">
        <v>0</v>
      </c>
      <c r="J73" s="22">
        <v>0</v>
      </c>
      <c r="K73" s="32">
        <v>407</v>
      </c>
    </row>
    <row r="74" spans="1:11" s="25" customFormat="1" ht="11.25" x14ac:dyDescent="0.15">
      <c r="A74" s="22">
        <f t="shared" si="2"/>
        <v>72</v>
      </c>
      <c r="B74" s="22" t="s">
        <v>90</v>
      </c>
      <c r="C74" s="24" t="s">
        <v>91</v>
      </c>
      <c r="D74" s="23">
        <v>9</v>
      </c>
      <c r="E74" s="24" t="s">
        <v>1386</v>
      </c>
      <c r="F74" s="24" t="s">
        <v>1391</v>
      </c>
      <c r="G74" s="22">
        <v>1096</v>
      </c>
      <c r="H74" s="22">
        <v>1096</v>
      </c>
      <c r="I74" s="22">
        <v>0</v>
      </c>
      <c r="J74" s="22">
        <v>0</v>
      </c>
      <c r="K74" s="32">
        <v>0</v>
      </c>
    </row>
    <row r="75" spans="1:11" s="25" customFormat="1" ht="11.25" x14ac:dyDescent="0.15">
      <c r="A75" s="22">
        <f t="shared" si="2"/>
        <v>73</v>
      </c>
      <c r="B75" s="22" t="s">
        <v>33</v>
      </c>
      <c r="C75" s="24" t="s">
        <v>34</v>
      </c>
      <c r="D75" s="23">
        <v>9</v>
      </c>
      <c r="E75" s="24" t="s">
        <v>1386</v>
      </c>
      <c r="F75" s="24" t="s">
        <v>1391</v>
      </c>
      <c r="G75" s="22">
        <v>1095</v>
      </c>
      <c r="H75" s="22">
        <v>1095</v>
      </c>
      <c r="I75" s="22">
        <v>0</v>
      </c>
      <c r="J75" s="22">
        <v>0</v>
      </c>
      <c r="K75" s="32">
        <v>0</v>
      </c>
    </row>
    <row r="76" spans="1:11" s="25" customFormat="1" ht="11.25" x14ac:dyDescent="0.15">
      <c r="A76" s="22">
        <f t="shared" si="2"/>
        <v>74</v>
      </c>
      <c r="B76" s="22" t="s">
        <v>430</v>
      </c>
      <c r="C76" s="24" t="s">
        <v>431</v>
      </c>
      <c r="D76" s="23">
        <v>9</v>
      </c>
      <c r="E76" s="24" t="s">
        <v>1386</v>
      </c>
      <c r="F76" s="24" t="s">
        <v>1391</v>
      </c>
      <c r="G76" s="22">
        <v>1095</v>
      </c>
      <c r="H76" s="22">
        <v>1095</v>
      </c>
      <c r="I76" s="22">
        <v>0</v>
      </c>
      <c r="J76" s="22">
        <v>0</v>
      </c>
      <c r="K76" s="32">
        <v>0</v>
      </c>
    </row>
    <row r="77" spans="1:11" s="25" customFormat="1" ht="11.25" x14ac:dyDescent="0.15">
      <c r="A77" s="22">
        <f t="shared" si="2"/>
        <v>75</v>
      </c>
      <c r="B77" s="22" t="s">
        <v>1067</v>
      </c>
      <c r="C77" s="24" t="s">
        <v>1068</v>
      </c>
      <c r="D77" s="23">
        <v>9</v>
      </c>
      <c r="E77" s="24" t="s">
        <v>1386</v>
      </c>
      <c r="F77" s="24" t="s">
        <v>1391</v>
      </c>
      <c r="G77" s="22">
        <v>1095</v>
      </c>
      <c r="H77" s="22">
        <v>1095</v>
      </c>
      <c r="I77" s="22">
        <v>0</v>
      </c>
      <c r="J77" s="22">
        <v>0</v>
      </c>
      <c r="K77" s="32">
        <v>374</v>
      </c>
    </row>
    <row r="78" spans="1:11" s="25" customFormat="1" ht="11.25" x14ac:dyDescent="0.15">
      <c r="A78" s="22">
        <f t="shared" si="2"/>
        <v>76</v>
      </c>
      <c r="B78" s="22" t="s">
        <v>637</v>
      </c>
      <c r="C78" s="24" t="s">
        <v>638</v>
      </c>
      <c r="D78" s="23">
        <v>9</v>
      </c>
      <c r="E78" s="24" t="s">
        <v>1386</v>
      </c>
      <c r="F78" s="24" t="s">
        <v>1391</v>
      </c>
      <c r="G78" s="22">
        <v>1064</v>
      </c>
      <c r="H78" s="22">
        <v>1064</v>
      </c>
      <c r="I78" s="22">
        <v>0</v>
      </c>
      <c r="J78" s="22">
        <v>0</v>
      </c>
      <c r="K78" s="32">
        <v>153</v>
      </c>
    </row>
    <row r="79" spans="1:11" s="25" customFormat="1" ht="11.25" x14ac:dyDescent="0.15">
      <c r="A79" s="22">
        <f t="shared" si="2"/>
        <v>77</v>
      </c>
      <c r="B79" s="22" t="s">
        <v>269</v>
      </c>
      <c r="C79" s="24" t="s">
        <v>270</v>
      </c>
      <c r="D79" s="23">
        <v>9</v>
      </c>
      <c r="E79" s="24" t="s">
        <v>1386</v>
      </c>
      <c r="F79" s="24" t="s">
        <v>1391</v>
      </c>
      <c r="G79" s="22">
        <v>1056</v>
      </c>
      <c r="H79" s="22">
        <v>1056</v>
      </c>
      <c r="I79" s="22">
        <v>0</v>
      </c>
      <c r="J79" s="22">
        <v>0</v>
      </c>
      <c r="K79" s="32">
        <v>18</v>
      </c>
    </row>
    <row r="80" spans="1:11" s="25" customFormat="1" ht="11.25" x14ac:dyDescent="0.15">
      <c r="A80" s="22">
        <f t="shared" si="2"/>
        <v>78</v>
      </c>
      <c r="B80" s="22" t="s">
        <v>779</v>
      </c>
      <c r="C80" s="24" t="s">
        <v>780</v>
      </c>
      <c r="D80" s="23">
        <v>9</v>
      </c>
      <c r="E80" s="24" t="s">
        <v>1386</v>
      </c>
      <c r="F80" s="24" t="s">
        <v>1391</v>
      </c>
      <c r="G80" s="22">
        <v>1056</v>
      </c>
      <c r="H80" s="22">
        <v>1056</v>
      </c>
      <c r="I80" s="22">
        <v>0</v>
      </c>
      <c r="J80" s="22">
        <v>0</v>
      </c>
      <c r="K80" s="32">
        <v>77</v>
      </c>
    </row>
    <row r="81" spans="1:11" s="25" customFormat="1" ht="11.25" x14ac:dyDescent="0.15">
      <c r="A81" s="22">
        <f t="shared" si="2"/>
        <v>79</v>
      </c>
      <c r="B81" s="22" t="s">
        <v>1089</v>
      </c>
      <c r="C81" s="24" t="s">
        <v>1090</v>
      </c>
      <c r="D81" s="23">
        <v>9</v>
      </c>
      <c r="E81" s="24" t="s">
        <v>1386</v>
      </c>
      <c r="F81" s="24" t="s">
        <v>1391</v>
      </c>
      <c r="G81" s="22">
        <v>1050</v>
      </c>
      <c r="H81" s="22">
        <v>1050</v>
      </c>
      <c r="I81" s="22">
        <v>0</v>
      </c>
      <c r="J81" s="22">
        <v>0</v>
      </c>
      <c r="K81" s="32">
        <v>1192</v>
      </c>
    </row>
    <row r="82" spans="1:11" s="25" customFormat="1" ht="11.25" x14ac:dyDescent="0.15">
      <c r="A82" s="22">
        <f t="shared" si="2"/>
        <v>80</v>
      </c>
      <c r="B82" s="22" t="s">
        <v>1157</v>
      </c>
      <c r="C82" s="24" t="s">
        <v>1158</v>
      </c>
      <c r="D82" s="23">
        <v>9</v>
      </c>
      <c r="E82" s="24" t="s">
        <v>1386</v>
      </c>
      <c r="F82" s="24" t="s">
        <v>1391</v>
      </c>
      <c r="G82" s="22">
        <v>1025</v>
      </c>
      <c r="H82" s="22">
        <v>1025</v>
      </c>
      <c r="I82" s="22">
        <v>0</v>
      </c>
      <c r="J82" s="22">
        <v>0</v>
      </c>
      <c r="K82" s="32">
        <v>390</v>
      </c>
    </row>
    <row r="83" spans="1:11" s="25" customFormat="1" ht="11.25" x14ac:dyDescent="0.15">
      <c r="A83" s="22">
        <f t="shared" si="2"/>
        <v>81</v>
      </c>
      <c r="B83" s="22" t="s">
        <v>1126</v>
      </c>
      <c r="C83" s="24" t="s">
        <v>1127</v>
      </c>
      <c r="D83" s="23">
        <v>9</v>
      </c>
      <c r="E83" s="24" t="s">
        <v>1386</v>
      </c>
      <c r="F83" s="24" t="s">
        <v>1391</v>
      </c>
      <c r="G83" s="22">
        <v>1019</v>
      </c>
      <c r="H83" s="22">
        <v>1019</v>
      </c>
      <c r="I83" s="22">
        <v>0</v>
      </c>
      <c r="J83" s="22">
        <v>0</v>
      </c>
      <c r="K83" s="32">
        <v>1204</v>
      </c>
    </row>
    <row r="84" spans="1:11" s="25" customFormat="1" ht="11.25" x14ac:dyDescent="0.15">
      <c r="A84" s="22">
        <f t="shared" si="2"/>
        <v>82</v>
      </c>
      <c r="B84" s="22" t="s">
        <v>1113</v>
      </c>
      <c r="C84" s="24" t="s">
        <v>1114</v>
      </c>
      <c r="D84" s="23">
        <v>9</v>
      </c>
      <c r="E84" s="24" t="s">
        <v>1386</v>
      </c>
      <c r="F84" s="24" t="s">
        <v>1391</v>
      </c>
      <c r="G84" s="22">
        <v>1000</v>
      </c>
      <c r="H84" s="22">
        <v>1000</v>
      </c>
      <c r="I84" s="22">
        <v>0</v>
      </c>
      <c r="J84" s="22">
        <v>0</v>
      </c>
      <c r="K84" s="32">
        <v>0</v>
      </c>
    </row>
    <row r="85" spans="1:11" s="25" customFormat="1" ht="11.25" x14ac:dyDescent="0.15">
      <c r="A85" s="22">
        <f t="shared" si="2"/>
        <v>83</v>
      </c>
      <c r="B85" s="22" t="s">
        <v>733</v>
      </c>
      <c r="C85" s="24" t="s">
        <v>734</v>
      </c>
      <c r="D85" s="23">
        <v>9</v>
      </c>
      <c r="E85" s="24" t="s">
        <v>1386</v>
      </c>
      <c r="F85" s="24" t="s">
        <v>1391</v>
      </c>
      <c r="G85" s="22">
        <v>996</v>
      </c>
      <c r="H85" s="22">
        <v>996</v>
      </c>
      <c r="I85" s="22">
        <v>0</v>
      </c>
      <c r="J85" s="22">
        <v>0</v>
      </c>
      <c r="K85" s="32">
        <v>402</v>
      </c>
    </row>
    <row r="86" spans="1:11" s="25" customFormat="1" ht="11.25" x14ac:dyDescent="0.15">
      <c r="A86" s="22">
        <f t="shared" si="2"/>
        <v>84</v>
      </c>
      <c r="B86" s="22" t="s">
        <v>313</v>
      </c>
      <c r="C86" s="24" t="s">
        <v>314</v>
      </c>
      <c r="D86" s="23">
        <v>9</v>
      </c>
      <c r="E86" s="24" t="s">
        <v>1386</v>
      </c>
      <c r="F86" s="24" t="s">
        <v>1391</v>
      </c>
      <c r="G86" s="22">
        <v>986</v>
      </c>
      <c r="H86" s="22">
        <v>986</v>
      </c>
      <c r="I86" s="22">
        <v>0</v>
      </c>
      <c r="J86" s="22">
        <v>0</v>
      </c>
      <c r="K86" s="32">
        <v>36</v>
      </c>
    </row>
    <row r="87" spans="1:11" s="25" customFormat="1" ht="11.25" x14ac:dyDescent="0.15">
      <c r="A87" s="22">
        <f t="shared" si="2"/>
        <v>85</v>
      </c>
      <c r="B87" s="22" t="s">
        <v>1134</v>
      </c>
      <c r="C87" s="24" t="s">
        <v>1135</v>
      </c>
      <c r="D87" s="23">
        <v>9</v>
      </c>
      <c r="E87" s="24" t="s">
        <v>1386</v>
      </c>
      <c r="F87" s="24" t="s">
        <v>1391</v>
      </c>
      <c r="G87" s="22">
        <v>972</v>
      </c>
      <c r="H87" s="22">
        <v>972</v>
      </c>
      <c r="I87" s="22">
        <v>0</v>
      </c>
      <c r="J87" s="22">
        <v>0</v>
      </c>
      <c r="K87" s="32">
        <v>5</v>
      </c>
    </row>
    <row r="88" spans="1:11" s="25" customFormat="1" ht="11.25" x14ac:dyDescent="0.15">
      <c r="A88" s="22">
        <f t="shared" si="2"/>
        <v>86</v>
      </c>
      <c r="B88" s="22" t="s">
        <v>1076</v>
      </c>
      <c r="C88" s="24" t="s">
        <v>1077</v>
      </c>
      <c r="D88" s="23">
        <v>9</v>
      </c>
      <c r="E88" s="24" t="s">
        <v>1386</v>
      </c>
      <c r="F88" s="24" t="s">
        <v>1391</v>
      </c>
      <c r="G88" s="22">
        <v>969</v>
      </c>
      <c r="H88" s="22">
        <v>999</v>
      </c>
      <c r="I88" s="22">
        <v>0</v>
      </c>
      <c r="J88" s="22">
        <v>30</v>
      </c>
      <c r="K88" s="32">
        <v>472</v>
      </c>
    </row>
    <row r="89" spans="1:11" s="25" customFormat="1" ht="11.25" x14ac:dyDescent="0.15">
      <c r="A89" s="43">
        <f t="shared" si="2"/>
        <v>87</v>
      </c>
      <c r="B89" s="43" t="s">
        <v>2904</v>
      </c>
      <c r="C89" s="43" t="s">
        <v>2913</v>
      </c>
      <c r="D89" s="43">
        <v>9</v>
      </c>
      <c r="E89" s="43" t="s">
        <v>2914</v>
      </c>
      <c r="F89" s="43" t="s">
        <v>1391</v>
      </c>
      <c r="G89" s="43">
        <v>967</v>
      </c>
      <c r="H89" s="43">
        <v>967</v>
      </c>
      <c r="I89" s="43">
        <v>0</v>
      </c>
      <c r="J89" s="43">
        <v>0</v>
      </c>
      <c r="K89" s="43">
        <v>889</v>
      </c>
    </row>
    <row r="90" spans="1:11" s="25" customFormat="1" ht="11.25" x14ac:dyDescent="0.15">
      <c r="A90" s="22">
        <f t="shared" si="2"/>
        <v>88</v>
      </c>
      <c r="B90" s="22" t="s">
        <v>296</v>
      </c>
      <c r="C90" s="24" t="s">
        <v>297</v>
      </c>
      <c r="D90" s="23">
        <v>9</v>
      </c>
      <c r="E90" s="24" t="s">
        <v>1386</v>
      </c>
      <c r="F90" s="24" t="s">
        <v>1391</v>
      </c>
      <c r="G90" s="22">
        <v>966</v>
      </c>
      <c r="H90" s="22">
        <v>966</v>
      </c>
      <c r="I90" s="22">
        <v>0</v>
      </c>
      <c r="J90" s="22">
        <v>0</v>
      </c>
      <c r="K90" s="32">
        <v>0</v>
      </c>
    </row>
    <row r="91" spans="1:11" s="25" customFormat="1" ht="11.25" x14ac:dyDescent="0.15">
      <c r="A91" s="22">
        <f t="shared" si="2"/>
        <v>89</v>
      </c>
      <c r="B91" s="22" t="s">
        <v>1287</v>
      </c>
      <c r="C91" s="24" t="s">
        <v>1288</v>
      </c>
      <c r="D91" s="23">
        <v>9</v>
      </c>
      <c r="E91" s="24" t="s">
        <v>1386</v>
      </c>
      <c r="F91" s="24" t="s">
        <v>1391</v>
      </c>
      <c r="G91" s="22">
        <v>964</v>
      </c>
      <c r="H91" s="22">
        <v>964</v>
      </c>
      <c r="I91" s="22">
        <v>0</v>
      </c>
      <c r="J91" s="22">
        <v>0</v>
      </c>
      <c r="K91" s="32">
        <v>2</v>
      </c>
    </row>
    <row r="92" spans="1:11" s="25" customFormat="1" ht="11.25" x14ac:dyDescent="0.15">
      <c r="A92" s="22">
        <f t="shared" si="2"/>
        <v>90</v>
      </c>
      <c r="B92" s="22" t="s">
        <v>496</v>
      </c>
      <c r="C92" s="24" t="s">
        <v>497</v>
      </c>
      <c r="D92" s="23">
        <v>9</v>
      </c>
      <c r="E92" s="24" t="s">
        <v>1386</v>
      </c>
      <c r="F92" s="24" t="s">
        <v>1391</v>
      </c>
      <c r="G92" s="22">
        <v>960</v>
      </c>
      <c r="H92" s="22">
        <v>1100</v>
      </c>
      <c r="I92" s="22">
        <v>0</v>
      </c>
      <c r="J92" s="22">
        <v>140</v>
      </c>
      <c r="K92" s="32">
        <v>0</v>
      </c>
    </row>
    <row r="93" spans="1:11" s="25" customFormat="1" ht="11.25" x14ac:dyDescent="0.15">
      <c r="A93" s="22">
        <f t="shared" si="2"/>
        <v>91</v>
      </c>
      <c r="B93" s="22" t="s">
        <v>468</v>
      </c>
      <c r="C93" s="24" t="s">
        <v>469</v>
      </c>
      <c r="D93" s="23">
        <v>9</v>
      </c>
      <c r="E93" s="24" t="s">
        <v>1386</v>
      </c>
      <c r="F93" s="24" t="s">
        <v>1391</v>
      </c>
      <c r="G93" s="22">
        <v>960</v>
      </c>
      <c r="H93" s="22">
        <v>960</v>
      </c>
      <c r="I93" s="22">
        <v>0</v>
      </c>
      <c r="J93" s="22">
        <v>0</v>
      </c>
      <c r="K93" s="32">
        <v>199</v>
      </c>
    </row>
    <row r="94" spans="1:11" s="25" customFormat="1" ht="11.25" x14ac:dyDescent="0.15">
      <c r="A94" s="22">
        <f t="shared" si="2"/>
        <v>92</v>
      </c>
      <c r="B94" s="22" t="s">
        <v>695</v>
      </c>
      <c r="C94" s="24" t="s">
        <v>696</v>
      </c>
      <c r="D94" s="23">
        <v>9</v>
      </c>
      <c r="E94" s="24" t="s">
        <v>1386</v>
      </c>
      <c r="F94" s="24" t="s">
        <v>1391</v>
      </c>
      <c r="G94" s="22">
        <v>949</v>
      </c>
      <c r="H94" s="22">
        <v>949</v>
      </c>
      <c r="I94" s="22">
        <v>0</v>
      </c>
      <c r="J94" s="22">
        <v>0</v>
      </c>
      <c r="K94" s="32">
        <v>30</v>
      </c>
    </row>
    <row r="95" spans="1:11" s="25" customFormat="1" ht="11.25" x14ac:dyDescent="0.15">
      <c r="A95" s="22">
        <f t="shared" si="2"/>
        <v>93</v>
      </c>
      <c r="B95" s="22" t="s">
        <v>151</v>
      </c>
      <c r="C95" s="24" t="s">
        <v>152</v>
      </c>
      <c r="D95" s="23">
        <v>9</v>
      </c>
      <c r="E95" s="24" t="s">
        <v>1386</v>
      </c>
      <c r="F95" s="24" t="s">
        <v>1391</v>
      </c>
      <c r="G95" s="22">
        <v>945</v>
      </c>
      <c r="H95" s="22">
        <v>945</v>
      </c>
      <c r="I95" s="22">
        <v>0</v>
      </c>
      <c r="J95" s="22">
        <v>0</v>
      </c>
      <c r="K95" s="32">
        <v>0</v>
      </c>
    </row>
    <row r="96" spans="1:11" s="25" customFormat="1" ht="11.25" x14ac:dyDescent="0.15">
      <c r="A96" s="22">
        <f t="shared" si="2"/>
        <v>94</v>
      </c>
      <c r="B96" s="22" t="s">
        <v>901</v>
      </c>
      <c r="C96" s="24" t="s">
        <v>902</v>
      </c>
      <c r="D96" s="23">
        <v>9</v>
      </c>
      <c r="E96" s="24" t="s">
        <v>1386</v>
      </c>
      <c r="F96" s="24" t="s">
        <v>1391</v>
      </c>
      <c r="G96" s="22">
        <v>940</v>
      </c>
      <c r="H96" s="22">
        <v>940</v>
      </c>
      <c r="I96" s="22">
        <v>0</v>
      </c>
      <c r="J96" s="22">
        <v>0</v>
      </c>
      <c r="K96" s="32">
        <v>7</v>
      </c>
    </row>
    <row r="97" spans="1:11" s="25" customFormat="1" ht="11.25" x14ac:dyDescent="0.15">
      <c r="A97" s="22">
        <f t="shared" si="2"/>
        <v>95</v>
      </c>
      <c r="B97" s="22" t="s">
        <v>1278</v>
      </c>
      <c r="C97" s="24" t="s">
        <v>1279</v>
      </c>
      <c r="D97" s="23">
        <v>9</v>
      </c>
      <c r="E97" s="24" t="s">
        <v>1386</v>
      </c>
      <c r="F97" s="24" t="s">
        <v>1391</v>
      </c>
      <c r="G97" s="22">
        <v>937</v>
      </c>
      <c r="H97" s="22">
        <v>937</v>
      </c>
      <c r="I97" s="22">
        <v>0</v>
      </c>
      <c r="J97" s="22">
        <v>0</v>
      </c>
      <c r="K97" s="32">
        <v>325</v>
      </c>
    </row>
    <row r="98" spans="1:11" s="25" customFormat="1" ht="11.25" x14ac:dyDescent="0.15">
      <c r="A98" s="22">
        <f t="shared" si="2"/>
        <v>96</v>
      </c>
      <c r="B98" s="22" t="s">
        <v>834</v>
      </c>
      <c r="C98" s="24" t="s">
        <v>835</v>
      </c>
      <c r="D98" s="23">
        <v>9</v>
      </c>
      <c r="E98" s="24" t="s">
        <v>1386</v>
      </c>
      <c r="F98" s="24" t="s">
        <v>1391</v>
      </c>
      <c r="G98" s="22">
        <v>936</v>
      </c>
      <c r="H98" s="22">
        <v>936</v>
      </c>
      <c r="I98" s="22">
        <v>0</v>
      </c>
      <c r="J98" s="22">
        <v>0</v>
      </c>
      <c r="K98" s="32">
        <v>9</v>
      </c>
    </row>
    <row r="99" spans="1:11" s="25" customFormat="1" ht="11.25" x14ac:dyDescent="0.15">
      <c r="A99" s="22">
        <f t="shared" si="2"/>
        <v>97</v>
      </c>
      <c r="B99" s="22" t="s">
        <v>1052</v>
      </c>
      <c r="C99" s="24" t="s">
        <v>1053</v>
      </c>
      <c r="D99" s="23">
        <v>9</v>
      </c>
      <c r="E99" s="24" t="s">
        <v>1386</v>
      </c>
      <c r="F99" s="24" t="s">
        <v>1391</v>
      </c>
      <c r="G99" s="22">
        <v>932</v>
      </c>
      <c r="H99" s="22">
        <v>932</v>
      </c>
      <c r="I99" s="22">
        <v>0</v>
      </c>
      <c r="J99" s="22">
        <v>0</v>
      </c>
      <c r="K99" s="32">
        <v>43</v>
      </c>
    </row>
    <row r="100" spans="1:11" s="25" customFormat="1" ht="11.25" x14ac:dyDescent="0.15">
      <c r="A100" s="22">
        <f t="shared" ref="A100:A125" si="3">ROW()-2</f>
        <v>98</v>
      </c>
      <c r="B100" s="22" t="s">
        <v>337</v>
      </c>
      <c r="C100" s="24" t="s">
        <v>338</v>
      </c>
      <c r="D100" s="23">
        <v>9</v>
      </c>
      <c r="E100" s="24" t="s">
        <v>1386</v>
      </c>
      <c r="F100" s="24" t="s">
        <v>1391</v>
      </c>
      <c r="G100" s="22">
        <v>929</v>
      </c>
      <c r="H100" s="22">
        <v>929</v>
      </c>
      <c r="I100" s="22">
        <v>0</v>
      </c>
      <c r="J100" s="22">
        <v>0</v>
      </c>
      <c r="K100" s="32">
        <v>95</v>
      </c>
    </row>
    <row r="101" spans="1:11" s="25" customFormat="1" ht="11.25" x14ac:dyDescent="0.15">
      <c r="A101" s="22">
        <f t="shared" si="3"/>
        <v>99</v>
      </c>
      <c r="B101" s="22" t="s">
        <v>1261</v>
      </c>
      <c r="C101" s="24" t="s">
        <v>1262</v>
      </c>
      <c r="D101" s="23">
        <v>9</v>
      </c>
      <c r="E101" s="24" t="s">
        <v>1386</v>
      </c>
      <c r="F101" s="24" t="s">
        <v>1391</v>
      </c>
      <c r="G101" s="22">
        <v>925</v>
      </c>
      <c r="H101" s="22">
        <v>925</v>
      </c>
      <c r="I101" s="22">
        <v>0</v>
      </c>
      <c r="J101" s="22">
        <v>0</v>
      </c>
      <c r="K101" s="32">
        <v>187</v>
      </c>
    </row>
    <row r="102" spans="1:11" s="25" customFormat="1" ht="11.25" x14ac:dyDescent="0.15">
      <c r="A102" s="22">
        <f t="shared" si="3"/>
        <v>100</v>
      </c>
      <c r="B102" s="22" t="s">
        <v>957</v>
      </c>
      <c r="C102" s="24" t="s">
        <v>958</v>
      </c>
      <c r="D102" s="23">
        <v>9</v>
      </c>
      <c r="E102" s="24" t="s">
        <v>1386</v>
      </c>
      <c r="F102" s="24" t="s">
        <v>1391</v>
      </c>
      <c r="G102" s="22">
        <v>916</v>
      </c>
      <c r="H102" s="22">
        <v>916</v>
      </c>
      <c r="I102" s="22">
        <v>0</v>
      </c>
      <c r="J102" s="22">
        <v>0</v>
      </c>
      <c r="K102" s="32">
        <v>577</v>
      </c>
    </row>
    <row r="103" spans="1:11" s="25" customFormat="1" ht="11.25" x14ac:dyDescent="0.15">
      <c r="A103" s="22">
        <f t="shared" si="3"/>
        <v>101</v>
      </c>
      <c r="B103" s="22" t="s">
        <v>577</v>
      </c>
      <c r="C103" s="24" t="s">
        <v>578</v>
      </c>
      <c r="D103" s="23">
        <v>9</v>
      </c>
      <c r="E103" s="24" t="s">
        <v>1386</v>
      </c>
      <c r="F103" s="24" t="s">
        <v>1391</v>
      </c>
      <c r="G103" s="22">
        <v>908</v>
      </c>
      <c r="H103" s="22">
        <v>908</v>
      </c>
      <c r="I103" s="22">
        <v>0</v>
      </c>
      <c r="J103" s="22">
        <v>0</v>
      </c>
      <c r="K103" s="32">
        <v>182</v>
      </c>
    </row>
    <row r="104" spans="1:11" s="25" customFormat="1" ht="11.25" x14ac:dyDescent="0.15">
      <c r="A104" s="22">
        <f t="shared" si="3"/>
        <v>102</v>
      </c>
      <c r="B104" s="22" t="s">
        <v>379</v>
      </c>
      <c r="C104" s="24" t="s">
        <v>380</v>
      </c>
      <c r="D104" s="23">
        <v>9</v>
      </c>
      <c r="E104" s="24" t="s">
        <v>1386</v>
      </c>
      <c r="F104" s="24" t="s">
        <v>1391</v>
      </c>
      <c r="G104" s="22">
        <v>889</v>
      </c>
      <c r="H104" s="22">
        <v>1029</v>
      </c>
      <c r="I104" s="22">
        <v>0</v>
      </c>
      <c r="J104" s="22">
        <v>140</v>
      </c>
      <c r="K104" s="32">
        <v>0</v>
      </c>
    </row>
    <row r="105" spans="1:11" s="25" customFormat="1" ht="11.25" x14ac:dyDescent="0.15">
      <c r="A105" s="22">
        <f t="shared" si="3"/>
        <v>103</v>
      </c>
      <c r="B105" s="22" t="s">
        <v>204</v>
      </c>
      <c r="C105" s="24" t="s">
        <v>205</v>
      </c>
      <c r="D105" s="23">
        <v>9</v>
      </c>
      <c r="E105" s="24" t="s">
        <v>1386</v>
      </c>
      <c r="F105" s="24" t="s">
        <v>1391</v>
      </c>
      <c r="G105" s="22">
        <v>882</v>
      </c>
      <c r="H105" s="22">
        <v>882</v>
      </c>
      <c r="I105" s="22">
        <v>0</v>
      </c>
      <c r="J105" s="22">
        <v>0</v>
      </c>
      <c r="K105" s="32">
        <v>186</v>
      </c>
    </row>
    <row r="106" spans="1:11" s="25" customFormat="1" ht="11.25" x14ac:dyDescent="0.15">
      <c r="A106" s="22">
        <f t="shared" si="3"/>
        <v>104</v>
      </c>
      <c r="B106" s="22" t="s">
        <v>248</v>
      </c>
      <c r="C106" s="24" t="s">
        <v>249</v>
      </c>
      <c r="D106" s="23">
        <v>9</v>
      </c>
      <c r="E106" s="24" t="s">
        <v>1386</v>
      </c>
      <c r="F106" s="24" t="s">
        <v>1391</v>
      </c>
      <c r="G106" s="22">
        <v>879</v>
      </c>
      <c r="H106" s="22">
        <v>879</v>
      </c>
      <c r="I106" s="22">
        <v>0</v>
      </c>
      <c r="J106" s="22">
        <v>0</v>
      </c>
      <c r="K106" s="32">
        <v>1</v>
      </c>
    </row>
    <row r="107" spans="1:11" s="25" customFormat="1" ht="11.25" x14ac:dyDescent="0.15">
      <c r="A107" s="22">
        <f t="shared" si="3"/>
        <v>105</v>
      </c>
      <c r="B107" s="22" t="s">
        <v>1116</v>
      </c>
      <c r="C107" s="24" t="s">
        <v>1117</v>
      </c>
      <c r="D107" s="23">
        <v>9</v>
      </c>
      <c r="E107" s="24" t="s">
        <v>1386</v>
      </c>
      <c r="F107" s="24" t="s">
        <v>1391</v>
      </c>
      <c r="G107" s="22">
        <v>875</v>
      </c>
      <c r="H107" s="22">
        <v>875</v>
      </c>
      <c r="I107" s="22">
        <v>0</v>
      </c>
      <c r="J107" s="22">
        <v>0</v>
      </c>
      <c r="K107" s="32">
        <v>100</v>
      </c>
    </row>
    <row r="108" spans="1:11" s="25" customFormat="1" ht="11.25" x14ac:dyDescent="0.15">
      <c r="A108" s="22">
        <f t="shared" si="3"/>
        <v>106</v>
      </c>
      <c r="B108" s="22" t="s">
        <v>60</v>
      </c>
      <c r="C108" s="24" t="s">
        <v>61</v>
      </c>
      <c r="D108" s="23">
        <v>9</v>
      </c>
      <c r="E108" s="24" t="s">
        <v>1386</v>
      </c>
      <c r="F108" s="24" t="s">
        <v>1391</v>
      </c>
      <c r="G108" s="22">
        <v>873</v>
      </c>
      <c r="H108" s="22">
        <v>873</v>
      </c>
      <c r="I108" s="22">
        <v>0</v>
      </c>
      <c r="J108" s="22">
        <v>0</v>
      </c>
      <c r="K108" s="32">
        <v>0</v>
      </c>
    </row>
    <row r="109" spans="1:11" s="25" customFormat="1" ht="11.25" x14ac:dyDescent="0.15">
      <c r="A109" s="22">
        <f t="shared" si="3"/>
        <v>107</v>
      </c>
      <c r="B109" s="22" t="s">
        <v>3084</v>
      </c>
      <c r="C109" s="24" t="s">
        <v>1185</v>
      </c>
      <c r="D109" s="23">
        <v>9</v>
      </c>
      <c r="E109" s="24" t="s">
        <v>1386</v>
      </c>
      <c r="F109" s="24" t="s">
        <v>1391</v>
      </c>
      <c r="G109" s="22">
        <v>862</v>
      </c>
      <c r="H109" s="22">
        <v>862</v>
      </c>
      <c r="I109" s="22">
        <v>0</v>
      </c>
      <c r="J109" s="22">
        <v>0</v>
      </c>
      <c r="K109" s="32">
        <v>29</v>
      </c>
    </row>
    <row r="110" spans="1:11" s="25" customFormat="1" ht="11.25" x14ac:dyDescent="0.15">
      <c r="A110" s="22">
        <f t="shared" si="3"/>
        <v>108</v>
      </c>
      <c r="B110" s="22" t="s">
        <v>9</v>
      </c>
      <c r="C110" s="24" t="s">
        <v>10</v>
      </c>
      <c r="D110" s="23">
        <v>9</v>
      </c>
      <c r="E110" s="24" t="s">
        <v>1386</v>
      </c>
      <c r="F110" s="24" t="s">
        <v>1391</v>
      </c>
      <c r="G110" s="22">
        <v>860</v>
      </c>
      <c r="H110" s="22">
        <v>860</v>
      </c>
      <c r="I110" s="22">
        <v>0</v>
      </c>
      <c r="J110" s="22">
        <v>0</v>
      </c>
      <c r="K110" s="32">
        <v>47</v>
      </c>
    </row>
    <row r="111" spans="1:11" s="25" customFormat="1" ht="11.25" x14ac:dyDescent="0.15">
      <c r="A111" s="22">
        <f t="shared" si="3"/>
        <v>109</v>
      </c>
      <c r="B111" s="22" t="s">
        <v>1070</v>
      </c>
      <c r="C111" s="24" t="s">
        <v>1071</v>
      </c>
      <c r="D111" s="23">
        <v>9</v>
      </c>
      <c r="E111" s="24" t="s">
        <v>1386</v>
      </c>
      <c r="F111" s="24" t="s">
        <v>1391</v>
      </c>
      <c r="G111" s="22">
        <v>859</v>
      </c>
      <c r="H111" s="22">
        <v>859</v>
      </c>
      <c r="I111" s="22">
        <v>0</v>
      </c>
      <c r="J111" s="22">
        <v>0</v>
      </c>
      <c r="K111" s="32">
        <v>5</v>
      </c>
    </row>
    <row r="112" spans="1:11" s="25" customFormat="1" ht="11.25" x14ac:dyDescent="0.15">
      <c r="A112" s="22">
        <f t="shared" si="3"/>
        <v>110</v>
      </c>
      <c r="B112" s="22" t="s">
        <v>822</v>
      </c>
      <c r="C112" s="24" t="s">
        <v>823</v>
      </c>
      <c r="D112" s="23">
        <v>9</v>
      </c>
      <c r="E112" s="24" t="s">
        <v>1386</v>
      </c>
      <c r="F112" s="24" t="s">
        <v>1391</v>
      </c>
      <c r="G112" s="22">
        <v>835</v>
      </c>
      <c r="H112" s="22">
        <v>835</v>
      </c>
      <c r="I112" s="22">
        <v>0</v>
      </c>
      <c r="J112" s="22">
        <v>0</v>
      </c>
      <c r="K112" s="32">
        <v>40</v>
      </c>
    </row>
    <row r="113" spans="1:11" s="25" customFormat="1" ht="11.25" x14ac:dyDescent="0.15">
      <c r="A113" s="22">
        <f t="shared" si="3"/>
        <v>111</v>
      </c>
      <c r="B113" s="22" t="s">
        <v>310</v>
      </c>
      <c r="C113" s="24" t="s">
        <v>311</v>
      </c>
      <c r="D113" s="23">
        <v>9</v>
      </c>
      <c r="E113" s="24" t="s">
        <v>1386</v>
      </c>
      <c r="F113" s="24" t="s">
        <v>1391</v>
      </c>
      <c r="G113" s="22">
        <v>810</v>
      </c>
      <c r="H113" s="22">
        <v>810</v>
      </c>
      <c r="I113" s="22">
        <v>0</v>
      </c>
      <c r="J113" s="22">
        <v>0</v>
      </c>
      <c r="K113" s="32">
        <v>0</v>
      </c>
    </row>
    <row r="114" spans="1:11" s="25" customFormat="1" ht="11.25" x14ac:dyDescent="0.15">
      <c r="A114" s="22">
        <f t="shared" si="3"/>
        <v>112</v>
      </c>
      <c r="B114" s="22" t="s">
        <v>559</v>
      </c>
      <c r="C114" s="24" t="s">
        <v>560</v>
      </c>
      <c r="D114" s="23">
        <v>9</v>
      </c>
      <c r="E114" s="24" t="s">
        <v>1386</v>
      </c>
      <c r="F114" s="24" t="s">
        <v>1391</v>
      </c>
      <c r="G114" s="22">
        <v>810</v>
      </c>
      <c r="H114" s="22">
        <v>810</v>
      </c>
      <c r="I114" s="22">
        <v>0</v>
      </c>
      <c r="J114" s="22">
        <v>0</v>
      </c>
      <c r="K114" s="32">
        <v>20</v>
      </c>
    </row>
    <row r="115" spans="1:11" s="25" customFormat="1" ht="11.25" x14ac:dyDescent="0.15">
      <c r="A115" s="22">
        <f t="shared" si="3"/>
        <v>113</v>
      </c>
      <c r="B115" s="22" t="s">
        <v>871</v>
      </c>
      <c r="C115" s="24" t="s">
        <v>872</v>
      </c>
      <c r="D115" s="23">
        <v>9</v>
      </c>
      <c r="E115" s="24" t="s">
        <v>1386</v>
      </c>
      <c r="F115" s="24" t="s">
        <v>1391</v>
      </c>
      <c r="G115" s="22">
        <v>804</v>
      </c>
      <c r="H115" s="22">
        <v>804</v>
      </c>
      <c r="I115" s="22">
        <v>0</v>
      </c>
      <c r="J115" s="22">
        <v>0</v>
      </c>
      <c r="K115" s="32">
        <v>1</v>
      </c>
    </row>
    <row r="116" spans="1:11" s="25" customFormat="1" ht="11.25" x14ac:dyDescent="0.15">
      <c r="A116" s="22">
        <f t="shared" si="3"/>
        <v>114</v>
      </c>
      <c r="B116" s="22" t="s">
        <v>1254</v>
      </c>
      <c r="C116" s="24" t="s">
        <v>1884</v>
      </c>
      <c r="D116" s="23">
        <v>9</v>
      </c>
      <c r="E116" s="24" t="s">
        <v>1386</v>
      </c>
      <c r="F116" s="24" t="s">
        <v>1391</v>
      </c>
      <c r="G116" s="22">
        <v>800</v>
      </c>
      <c r="H116" s="22">
        <v>800</v>
      </c>
      <c r="I116" s="22">
        <v>0</v>
      </c>
      <c r="J116" s="22">
        <v>0</v>
      </c>
      <c r="K116" s="32">
        <v>2</v>
      </c>
    </row>
    <row r="117" spans="1:11" s="25" customFormat="1" ht="11.25" x14ac:dyDescent="0.15">
      <c r="A117" s="22">
        <f t="shared" si="3"/>
        <v>115</v>
      </c>
      <c r="B117" s="22" t="s">
        <v>616</v>
      </c>
      <c r="C117" s="24" t="s">
        <v>617</v>
      </c>
      <c r="D117" s="23">
        <v>9</v>
      </c>
      <c r="E117" s="24" t="s">
        <v>1386</v>
      </c>
      <c r="F117" s="24" t="s">
        <v>1391</v>
      </c>
      <c r="G117" s="22">
        <v>777</v>
      </c>
      <c r="H117" s="22">
        <v>777</v>
      </c>
      <c r="I117" s="22">
        <v>0</v>
      </c>
      <c r="J117" s="22">
        <v>0</v>
      </c>
      <c r="K117" s="32">
        <v>0</v>
      </c>
    </row>
    <row r="118" spans="1:11" s="25" customFormat="1" ht="11.25" x14ac:dyDescent="0.15">
      <c r="A118" s="22">
        <f t="shared" si="3"/>
        <v>116</v>
      </c>
      <c r="B118" s="22" t="s">
        <v>771</v>
      </c>
      <c r="C118" s="24" t="s">
        <v>772</v>
      </c>
      <c r="D118" s="23">
        <v>9</v>
      </c>
      <c r="E118" s="24" t="s">
        <v>1386</v>
      </c>
      <c r="F118" s="24" t="s">
        <v>1391</v>
      </c>
      <c r="G118" s="22">
        <v>760</v>
      </c>
      <c r="H118" s="22">
        <v>760</v>
      </c>
      <c r="I118" s="22">
        <v>0</v>
      </c>
      <c r="J118" s="22">
        <v>0</v>
      </c>
      <c r="K118" s="32">
        <v>28</v>
      </c>
    </row>
    <row r="119" spans="1:11" s="25" customFormat="1" ht="11.25" x14ac:dyDescent="0.15">
      <c r="A119" s="22">
        <f t="shared" si="3"/>
        <v>117</v>
      </c>
      <c r="B119" s="22" t="s">
        <v>505</v>
      </c>
      <c r="C119" s="24" t="s">
        <v>506</v>
      </c>
      <c r="D119" s="23">
        <v>9</v>
      </c>
      <c r="E119" s="24" t="s">
        <v>1386</v>
      </c>
      <c r="F119" s="24" t="s">
        <v>1391</v>
      </c>
      <c r="G119" s="22">
        <v>736</v>
      </c>
      <c r="H119" s="22">
        <v>736</v>
      </c>
      <c r="I119" s="22">
        <v>0</v>
      </c>
      <c r="J119" s="22">
        <v>0</v>
      </c>
      <c r="K119" s="32">
        <v>19</v>
      </c>
    </row>
    <row r="120" spans="1:11" s="25" customFormat="1" ht="11.25" x14ac:dyDescent="0.15">
      <c r="A120" s="22">
        <f t="shared" si="3"/>
        <v>118</v>
      </c>
      <c r="B120" s="22" t="s">
        <v>99</v>
      </c>
      <c r="C120" s="24" t="s">
        <v>100</v>
      </c>
      <c r="D120" s="23">
        <v>9</v>
      </c>
      <c r="E120" s="24" t="s">
        <v>1386</v>
      </c>
      <c r="F120" s="24" t="s">
        <v>1391</v>
      </c>
      <c r="G120" s="22">
        <v>727</v>
      </c>
      <c r="H120" s="22">
        <v>727</v>
      </c>
      <c r="I120" s="22">
        <v>0</v>
      </c>
      <c r="J120" s="22">
        <v>0</v>
      </c>
      <c r="K120" s="32">
        <v>0</v>
      </c>
    </row>
    <row r="121" spans="1:11" s="25" customFormat="1" ht="11.25" x14ac:dyDescent="0.15">
      <c r="A121" s="22">
        <f t="shared" si="3"/>
        <v>119</v>
      </c>
      <c r="B121" s="22" t="s">
        <v>739</v>
      </c>
      <c r="C121" s="24" t="s">
        <v>740</v>
      </c>
      <c r="D121" s="23">
        <v>9</v>
      </c>
      <c r="E121" s="24" t="s">
        <v>1386</v>
      </c>
      <c r="F121" s="24" t="s">
        <v>1391</v>
      </c>
      <c r="G121" s="22">
        <v>726</v>
      </c>
      <c r="H121" s="22">
        <v>726</v>
      </c>
      <c r="I121" s="22">
        <v>0</v>
      </c>
      <c r="J121" s="22">
        <v>0</v>
      </c>
      <c r="K121" s="32">
        <v>0</v>
      </c>
    </row>
    <row r="122" spans="1:11" s="25" customFormat="1" ht="11.25" x14ac:dyDescent="0.15">
      <c r="A122" s="22">
        <f t="shared" si="3"/>
        <v>120</v>
      </c>
      <c r="B122" s="22" t="s">
        <v>12</v>
      </c>
      <c r="C122" s="24" t="s">
        <v>13</v>
      </c>
      <c r="D122" s="23">
        <v>9</v>
      </c>
      <c r="E122" s="24" t="s">
        <v>1386</v>
      </c>
      <c r="F122" s="24" t="s">
        <v>1391</v>
      </c>
      <c r="G122" s="22">
        <v>710</v>
      </c>
      <c r="H122" s="22">
        <v>710</v>
      </c>
      <c r="I122" s="22">
        <v>0</v>
      </c>
      <c r="J122" s="22">
        <v>0</v>
      </c>
      <c r="K122" s="32">
        <v>0</v>
      </c>
    </row>
    <row r="123" spans="1:11" s="25" customFormat="1" ht="11.25" x14ac:dyDescent="0.15">
      <c r="A123" s="22">
        <f t="shared" si="3"/>
        <v>121</v>
      </c>
      <c r="B123" s="22" t="s">
        <v>674</v>
      </c>
      <c r="C123" s="24" t="s">
        <v>675</v>
      </c>
      <c r="D123" s="23">
        <v>9</v>
      </c>
      <c r="E123" s="24" t="s">
        <v>1386</v>
      </c>
      <c r="F123" s="24" t="s">
        <v>1391</v>
      </c>
      <c r="G123" s="22">
        <v>663</v>
      </c>
      <c r="H123" s="22">
        <v>663</v>
      </c>
      <c r="I123" s="22">
        <v>0</v>
      </c>
      <c r="J123" s="22">
        <v>0</v>
      </c>
      <c r="K123" s="32">
        <v>0</v>
      </c>
    </row>
    <row r="124" spans="1:11" s="25" customFormat="1" ht="11.25" x14ac:dyDescent="0.15">
      <c r="A124" s="22">
        <f t="shared" si="3"/>
        <v>122</v>
      </c>
      <c r="B124" s="22" t="s">
        <v>2945</v>
      </c>
      <c r="C124" s="24" t="s">
        <v>471</v>
      </c>
      <c r="D124" s="23">
        <v>9</v>
      </c>
      <c r="E124" s="24" t="s">
        <v>1386</v>
      </c>
      <c r="F124" s="24" t="s">
        <v>1391</v>
      </c>
      <c r="G124" s="22">
        <v>625</v>
      </c>
      <c r="H124" s="22">
        <v>625</v>
      </c>
      <c r="I124" s="22">
        <v>0</v>
      </c>
      <c r="J124" s="22">
        <v>0</v>
      </c>
      <c r="K124" s="32">
        <v>0</v>
      </c>
    </row>
    <row r="125" spans="1:11" x14ac:dyDescent="0.15">
      <c r="A125" s="22">
        <f t="shared" si="3"/>
        <v>123</v>
      </c>
      <c r="B125" s="22" t="s">
        <v>1309</v>
      </c>
      <c r="C125" s="24" t="s">
        <v>1310</v>
      </c>
      <c r="D125" s="23">
        <v>9</v>
      </c>
      <c r="E125" s="24" t="s">
        <v>1386</v>
      </c>
      <c r="F125" s="24" t="s">
        <v>1391</v>
      </c>
      <c r="G125" s="22">
        <v>523</v>
      </c>
      <c r="H125" s="22">
        <v>523</v>
      </c>
      <c r="I125" s="22">
        <v>0</v>
      </c>
      <c r="J125" s="22">
        <v>0</v>
      </c>
      <c r="K125" s="32">
        <v>0</v>
      </c>
    </row>
    <row r="126" spans="1:11" x14ac:dyDescent="0.15">
      <c r="F126" s="27"/>
    </row>
    <row r="127" spans="1:11" x14ac:dyDescent="0.15">
      <c r="F127" s="27"/>
    </row>
    <row r="128" spans="1:11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  <row r="142" spans="6:6" x14ac:dyDescent="0.15">
      <c r="F142" s="27"/>
    </row>
    <row r="143" spans="6:6" x14ac:dyDescent="0.15">
      <c r="F143" s="27"/>
    </row>
    <row r="144" spans="6:6" x14ac:dyDescent="0.15">
      <c r="F144" s="27"/>
    </row>
    <row r="145" spans="6:6" x14ac:dyDescent="0.15">
      <c r="F145" s="27"/>
    </row>
    <row r="146" spans="6:6" x14ac:dyDescent="0.15">
      <c r="F146" s="27"/>
    </row>
    <row r="147" spans="6:6" x14ac:dyDescent="0.15">
      <c r="F147" s="27"/>
    </row>
    <row r="148" spans="6:6" x14ac:dyDescent="0.15">
      <c r="F148" s="27"/>
    </row>
    <row r="149" spans="6:6" x14ac:dyDescent="0.15">
      <c r="F149" s="27"/>
    </row>
    <row r="150" spans="6:6" x14ac:dyDescent="0.15">
      <c r="F150" s="27"/>
    </row>
    <row r="151" spans="6:6" x14ac:dyDescent="0.15">
      <c r="F151" s="27"/>
    </row>
    <row r="152" spans="6:6" x14ac:dyDescent="0.15">
      <c r="F152" s="27"/>
    </row>
    <row r="153" spans="6:6" x14ac:dyDescent="0.15">
      <c r="F153" s="27"/>
    </row>
    <row r="154" spans="6:6" x14ac:dyDescent="0.15">
      <c r="F154" s="27"/>
    </row>
    <row r="155" spans="6:6" x14ac:dyDescent="0.15">
      <c r="F155" s="27"/>
    </row>
    <row r="156" spans="6:6" x14ac:dyDescent="0.15">
      <c r="F156" s="27"/>
    </row>
    <row r="157" spans="6:6" x14ac:dyDescent="0.15">
      <c r="F157" s="27"/>
    </row>
    <row r="158" spans="6:6" x14ac:dyDescent="0.15">
      <c r="F158" s="27"/>
    </row>
    <row r="159" spans="6:6" x14ac:dyDescent="0.15">
      <c r="F159" s="27"/>
    </row>
    <row r="160" spans="6:6" x14ac:dyDescent="0.15">
      <c r="F160" s="27"/>
    </row>
    <row r="161" spans="6:6" x14ac:dyDescent="0.15">
      <c r="F161" s="27"/>
    </row>
    <row r="162" spans="6:6" x14ac:dyDescent="0.15">
      <c r="F162" s="27"/>
    </row>
    <row r="163" spans="6:6" x14ac:dyDescent="0.15">
      <c r="F163" s="27"/>
    </row>
    <row r="164" spans="6:6" x14ac:dyDescent="0.15">
      <c r="F164" s="27"/>
    </row>
    <row r="165" spans="6:6" x14ac:dyDescent="0.15">
      <c r="F165" s="27"/>
    </row>
    <row r="166" spans="6:6" x14ac:dyDescent="0.15">
      <c r="F166" s="27"/>
    </row>
    <row r="167" spans="6:6" x14ac:dyDescent="0.15">
      <c r="F167" s="27"/>
    </row>
    <row r="168" spans="6:6" x14ac:dyDescent="0.15">
      <c r="F168" s="27"/>
    </row>
    <row r="169" spans="6:6" x14ac:dyDescent="0.15">
      <c r="F169" s="27"/>
    </row>
    <row r="170" spans="6:6" x14ac:dyDescent="0.15">
      <c r="F170" s="27"/>
    </row>
    <row r="171" spans="6:6" x14ac:dyDescent="0.15">
      <c r="F171" s="27"/>
    </row>
    <row r="172" spans="6:6" x14ac:dyDescent="0.15">
      <c r="F172" s="27"/>
    </row>
    <row r="173" spans="6:6" x14ac:dyDescent="0.15">
      <c r="F173" s="27"/>
    </row>
    <row r="174" spans="6:6" x14ac:dyDescent="0.15">
      <c r="F174" s="27"/>
    </row>
    <row r="175" spans="6:6" x14ac:dyDescent="0.15">
      <c r="F175" s="27"/>
    </row>
    <row r="176" spans="6:6" x14ac:dyDescent="0.15">
      <c r="F176" s="27"/>
    </row>
    <row r="177" spans="6:6" x14ac:dyDescent="0.15">
      <c r="F177" s="27"/>
    </row>
    <row r="178" spans="6:6" x14ac:dyDescent="0.15">
      <c r="F178" s="27"/>
    </row>
    <row r="179" spans="6:6" x14ac:dyDescent="0.15">
      <c r="F179" s="27"/>
    </row>
    <row r="180" spans="6:6" x14ac:dyDescent="0.15">
      <c r="F180" s="27"/>
    </row>
    <row r="181" spans="6:6" x14ac:dyDescent="0.15">
      <c r="F181" s="27"/>
    </row>
    <row r="182" spans="6:6" x14ac:dyDescent="0.15">
      <c r="F182" s="27"/>
    </row>
    <row r="183" spans="6:6" x14ac:dyDescent="0.15">
      <c r="F183" s="27"/>
    </row>
    <row r="184" spans="6:6" x14ac:dyDescent="0.15">
      <c r="F184" s="27"/>
    </row>
    <row r="185" spans="6:6" x14ac:dyDescent="0.15">
      <c r="F185" s="27"/>
    </row>
    <row r="186" spans="6:6" x14ac:dyDescent="0.15">
      <c r="F186" s="27"/>
    </row>
    <row r="187" spans="6:6" x14ac:dyDescent="0.15">
      <c r="F187" s="27"/>
    </row>
    <row r="188" spans="6:6" x14ac:dyDescent="0.15">
      <c r="F188" s="27"/>
    </row>
    <row r="189" spans="6:6" x14ac:dyDescent="0.15">
      <c r="F189" s="27"/>
    </row>
    <row r="190" spans="6:6" x14ac:dyDescent="0.15">
      <c r="F190" s="27"/>
    </row>
    <row r="191" spans="6:6" x14ac:dyDescent="0.15">
      <c r="F191" s="27"/>
    </row>
    <row r="192" spans="6:6" x14ac:dyDescent="0.15">
      <c r="F192" s="27"/>
    </row>
    <row r="193" spans="1:11" x14ac:dyDescent="0.15">
      <c r="F193" s="27"/>
    </row>
    <row r="194" spans="1:11" x14ac:dyDescent="0.15">
      <c r="F194" s="27"/>
    </row>
    <row r="195" spans="1:11" x14ac:dyDescent="0.15">
      <c r="F195" s="27"/>
    </row>
    <row r="196" spans="1:11" x14ac:dyDescent="0.15">
      <c r="F196" s="27"/>
    </row>
    <row r="197" spans="1:11" x14ac:dyDescent="0.15">
      <c r="F197" s="27"/>
    </row>
    <row r="198" spans="1:11" x14ac:dyDescent="0.15">
      <c r="F198" s="27"/>
    </row>
    <row r="199" spans="1:11" x14ac:dyDescent="0.15">
      <c r="F199" s="27"/>
    </row>
    <row r="200" spans="1:11" x14ac:dyDescent="0.15">
      <c r="F200" s="27"/>
    </row>
    <row r="201" spans="1:11" x14ac:dyDescent="0.15">
      <c r="F201" s="27"/>
    </row>
    <row r="202" spans="1:11" s="29" customFormat="1" x14ac:dyDescent="0.15">
      <c r="A202" s="14"/>
      <c r="B202" s="14"/>
      <c r="C202" s="27"/>
      <c r="D202" s="26"/>
      <c r="E202" s="27"/>
      <c r="F202" s="27"/>
      <c r="H202" s="30"/>
      <c r="J202" s="14"/>
      <c r="K202" s="33"/>
    </row>
    <row r="203" spans="1:11" s="29" customFormat="1" x14ac:dyDescent="0.15">
      <c r="A203" s="14"/>
      <c r="B203" s="14"/>
      <c r="C203" s="27"/>
      <c r="D203" s="26"/>
      <c r="E203" s="27"/>
      <c r="F203" s="27"/>
      <c r="H203" s="30"/>
      <c r="J203" s="14"/>
      <c r="K203" s="33"/>
    </row>
    <row r="204" spans="1:11" s="29" customFormat="1" x14ac:dyDescent="0.15">
      <c r="A204" s="14"/>
      <c r="B204" s="14"/>
      <c r="C204" s="27"/>
      <c r="D204" s="26"/>
      <c r="E204" s="27"/>
      <c r="F204" s="27"/>
      <c r="H204" s="30"/>
      <c r="J204" s="14"/>
      <c r="K204" s="33"/>
    </row>
    <row r="205" spans="1:11" s="29" customFormat="1" x14ac:dyDescent="0.15">
      <c r="A205" s="14"/>
      <c r="B205" s="14"/>
      <c r="C205" s="27"/>
      <c r="D205" s="26"/>
      <c r="E205" s="27"/>
      <c r="F205" s="27"/>
      <c r="H205" s="30"/>
      <c r="J205" s="14"/>
      <c r="K205" s="33"/>
    </row>
    <row r="206" spans="1:11" s="29" customFormat="1" x14ac:dyDescent="0.15">
      <c r="A206" s="14"/>
      <c r="B206" s="14"/>
      <c r="C206" s="27"/>
      <c r="D206" s="26"/>
      <c r="E206" s="27"/>
      <c r="F206" s="27"/>
      <c r="H206" s="30"/>
      <c r="J206" s="14"/>
      <c r="K206" s="33"/>
    </row>
    <row r="207" spans="1:11" s="29" customFormat="1" x14ac:dyDescent="0.15">
      <c r="A207" s="14"/>
      <c r="B207" s="14"/>
      <c r="C207" s="27"/>
      <c r="D207" s="26"/>
      <c r="E207" s="27"/>
      <c r="F207" s="27"/>
      <c r="H207" s="30"/>
      <c r="J207" s="14"/>
      <c r="K207" s="33"/>
    </row>
    <row r="208" spans="1:11" s="29" customFormat="1" x14ac:dyDescent="0.15">
      <c r="A208" s="14"/>
      <c r="B208" s="14"/>
      <c r="C208" s="27"/>
      <c r="D208" s="26"/>
      <c r="E208" s="27"/>
      <c r="F208" s="27"/>
      <c r="H208" s="30"/>
      <c r="J208" s="14"/>
      <c r="K208" s="33"/>
    </row>
    <row r="209" spans="1:11" s="29" customFormat="1" x14ac:dyDescent="0.15">
      <c r="A209" s="14"/>
      <c r="B209" s="14"/>
      <c r="C209" s="27"/>
      <c r="D209" s="26"/>
      <c r="E209" s="27"/>
      <c r="F209" s="27"/>
      <c r="H209" s="30"/>
      <c r="J209" s="14"/>
      <c r="K209" s="33"/>
    </row>
    <row r="210" spans="1:11" s="29" customFormat="1" x14ac:dyDescent="0.15">
      <c r="A210" s="14"/>
      <c r="B210" s="14"/>
      <c r="C210" s="27"/>
      <c r="D210" s="26"/>
      <c r="E210" s="27"/>
      <c r="F210" s="27"/>
      <c r="H210" s="30"/>
      <c r="J210" s="14"/>
      <c r="K210" s="33"/>
    </row>
    <row r="211" spans="1:11" s="29" customFormat="1" x14ac:dyDescent="0.15">
      <c r="A211" s="14"/>
      <c r="B211" s="14"/>
      <c r="C211" s="27"/>
      <c r="D211" s="26"/>
      <c r="E211" s="27"/>
      <c r="F211" s="27"/>
      <c r="H211" s="30"/>
      <c r="J211" s="14"/>
      <c r="K211" s="33"/>
    </row>
    <row r="212" spans="1:11" s="29" customFormat="1" x14ac:dyDescent="0.15">
      <c r="A212" s="14"/>
      <c r="B212" s="14"/>
      <c r="C212" s="27"/>
      <c r="D212" s="26"/>
      <c r="E212" s="27"/>
      <c r="F212" s="27"/>
      <c r="H212" s="30"/>
      <c r="J212" s="14"/>
      <c r="K212" s="33"/>
    </row>
    <row r="213" spans="1:11" s="29" customFormat="1" x14ac:dyDescent="0.15">
      <c r="A213" s="14"/>
      <c r="B213" s="14"/>
      <c r="C213" s="27"/>
      <c r="D213" s="26"/>
      <c r="E213" s="27"/>
      <c r="F213" s="27"/>
      <c r="H213" s="30"/>
      <c r="J213" s="14"/>
      <c r="K213" s="33"/>
    </row>
    <row r="214" spans="1:11" s="29" customFormat="1" x14ac:dyDescent="0.15">
      <c r="A214" s="14"/>
      <c r="B214" s="14"/>
      <c r="C214" s="27"/>
      <c r="D214" s="26"/>
      <c r="E214" s="27"/>
      <c r="F214" s="27"/>
      <c r="H214" s="30"/>
      <c r="J214" s="14"/>
      <c r="K214" s="33"/>
    </row>
    <row r="215" spans="1:11" s="29" customFormat="1" x14ac:dyDescent="0.15">
      <c r="A215" s="14"/>
      <c r="B215" s="14"/>
      <c r="C215" s="27"/>
      <c r="D215" s="26"/>
      <c r="E215" s="27"/>
      <c r="F215" s="27"/>
      <c r="H215" s="30"/>
      <c r="J215" s="14"/>
      <c r="K215" s="33"/>
    </row>
    <row r="216" spans="1:11" s="29" customFormat="1" x14ac:dyDescent="0.15">
      <c r="A216" s="14"/>
      <c r="B216" s="14"/>
      <c r="C216" s="27"/>
      <c r="D216" s="26"/>
      <c r="E216" s="27"/>
      <c r="F216" s="27"/>
      <c r="H216" s="30"/>
      <c r="J216" s="14"/>
      <c r="K216" s="33"/>
    </row>
    <row r="217" spans="1:11" s="29" customFormat="1" x14ac:dyDescent="0.15">
      <c r="A217" s="14"/>
      <c r="B217" s="14"/>
      <c r="C217" s="27"/>
      <c r="D217" s="26"/>
      <c r="E217" s="27"/>
      <c r="F217" s="27"/>
      <c r="H217" s="30"/>
      <c r="J217" s="14"/>
      <c r="K217" s="33"/>
    </row>
    <row r="218" spans="1:11" s="29" customFormat="1" x14ac:dyDescent="0.15">
      <c r="A218" s="14"/>
      <c r="B218" s="14"/>
      <c r="C218" s="27"/>
      <c r="D218" s="26"/>
      <c r="E218" s="27"/>
      <c r="F218" s="27"/>
      <c r="H218" s="30"/>
      <c r="J218" s="14"/>
      <c r="K218" s="33"/>
    </row>
    <row r="219" spans="1:11" s="29" customFormat="1" x14ac:dyDescent="0.15">
      <c r="A219" s="14"/>
      <c r="B219" s="14"/>
      <c r="C219" s="27"/>
      <c r="D219" s="26"/>
      <c r="E219" s="27"/>
      <c r="F219" s="27"/>
      <c r="H219" s="30"/>
      <c r="J219" s="14"/>
      <c r="K219" s="33"/>
    </row>
    <row r="220" spans="1:11" s="29" customFormat="1" x14ac:dyDescent="0.15">
      <c r="A220" s="14"/>
      <c r="B220" s="14"/>
      <c r="C220" s="27"/>
      <c r="D220" s="26"/>
      <c r="E220" s="27"/>
      <c r="F220" s="27"/>
      <c r="H220" s="30"/>
      <c r="J220" s="14"/>
      <c r="K220" s="33"/>
    </row>
    <row r="221" spans="1:11" s="29" customFormat="1" x14ac:dyDescent="0.15">
      <c r="A221" s="14"/>
      <c r="B221" s="14"/>
      <c r="C221" s="27"/>
      <c r="D221" s="26"/>
      <c r="E221" s="27"/>
      <c r="F221" s="27"/>
      <c r="H221" s="30"/>
      <c r="J221" s="14"/>
      <c r="K221" s="33"/>
    </row>
    <row r="222" spans="1:11" s="29" customFormat="1" x14ac:dyDescent="0.15">
      <c r="A222" s="14"/>
      <c r="B222" s="14"/>
      <c r="C222" s="27"/>
      <c r="D222" s="26"/>
      <c r="E222" s="27"/>
      <c r="F222" s="27"/>
      <c r="H222" s="30"/>
      <c r="J222" s="14"/>
      <c r="K222" s="33"/>
    </row>
    <row r="223" spans="1:11" s="29" customFormat="1" x14ac:dyDescent="0.15">
      <c r="A223" s="14"/>
      <c r="B223" s="14"/>
      <c r="C223" s="27"/>
      <c r="D223" s="26"/>
      <c r="E223" s="27"/>
      <c r="F223" s="27"/>
      <c r="H223" s="30"/>
      <c r="J223" s="14"/>
      <c r="K223" s="33"/>
    </row>
    <row r="224" spans="1:11" s="29" customFormat="1" x14ac:dyDescent="0.15">
      <c r="A224" s="14"/>
      <c r="B224" s="14"/>
      <c r="C224" s="27"/>
      <c r="D224" s="26"/>
      <c r="E224" s="27"/>
      <c r="F224" s="27"/>
      <c r="H224" s="30"/>
      <c r="J224" s="14"/>
      <c r="K224" s="33"/>
    </row>
    <row r="225" spans="1:11" s="29" customFormat="1" x14ac:dyDescent="0.15">
      <c r="A225" s="14"/>
      <c r="B225" s="14"/>
      <c r="C225" s="27"/>
      <c r="D225" s="26"/>
      <c r="E225" s="27"/>
      <c r="F225" s="27"/>
      <c r="H225" s="30"/>
      <c r="J225" s="14"/>
      <c r="K225" s="33"/>
    </row>
    <row r="226" spans="1:11" s="29" customFormat="1" x14ac:dyDescent="0.15">
      <c r="A226" s="14"/>
      <c r="B226" s="14"/>
      <c r="C226" s="27"/>
      <c r="D226" s="26"/>
      <c r="E226" s="27"/>
      <c r="F226" s="27"/>
      <c r="H226" s="30"/>
      <c r="J226" s="14"/>
      <c r="K226" s="33"/>
    </row>
    <row r="227" spans="1:11" s="29" customFormat="1" x14ac:dyDescent="0.15">
      <c r="A227" s="14"/>
      <c r="B227" s="14"/>
      <c r="C227" s="27"/>
      <c r="D227" s="26"/>
      <c r="E227" s="27"/>
      <c r="F227" s="27"/>
      <c r="H227" s="30"/>
      <c r="J227" s="14"/>
      <c r="K227" s="33"/>
    </row>
    <row r="228" spans="1:11" s="29" customFormat="1" x14ac:dyDescent="0.15">
      <c r="A228" s="14"/>
      <c r="B228" s="14"/>
      <c r="C228" s="27"/>
      <c r="D228" s="26"/>
      <c r="E228" s="27"/>
      <c r="F228" s="27"/>
      <c r="H228" s="30"/>
      <c r="J228" s="14"/>
      <c r="K228" s="33"/>
    </row>
    <row r="229" spans="1:11" s="29" customFormat="1" x14ac:dyDescent="0.15">
      <c r="A229" s="14"/>
      <c r="B229" s="14"/>
      <c r="C229" s="27"/>
      <c r="D229" s="26"/>
      <c r="E229" s="27"/>
      <c r="F229" s="27"/>
      <c r="H229" s="30"/>
      <c r="J229" s="14"/>
      <c r="K229" s="33"/>
    </row>
    <row r="230" spans="1:11" s="29" customFormat="1" x14ac:dyDescent="0.15">
      <c r="A230" s="14"/>
      <c r="B230" s="14"/>
      <c r="C230" s="27"/>
      <c r="D230" s="26"/>
      <c r="E230" s="27"/>
      <c r="F230" s="27"/>
      <c r="H230" s="30"/>
      <c r="J230" s="14"/>
      <c r="K230" s="33"/>
    </row>
    <row r="231" spans="1:11" s="29" customFormat="1" x14ac:dyDescent="0.15">
      <c r="A231" s="14"/>
      <c r="B231" s="14"/>
      <c r="C231" s="27"/>
      <c r="D231" s="26"/>
      <c r="E231" s="27"/>
      <c r="F231" s="27"/>
      <c r="H231" s="30"/>
      <c r="J231" s="14"/>
      <c r="K231" s="33"/>
    </row>
    <row r="232" spans="1:11" s="29" customFormat="1" x14ac:dyDescent="0.15">
      <c r="A232" s="14"/>
      <c r="B232" s="14"/>
      <c r="C232" s="27"/>
      <c r="D232" s="26"/>
      <c r="E232" s="27"/>
      <c r="F232" s="27"/>
      <c r="H232" s="30"/>
      <c r="J232" s="14"/>
      <c r="K232" s="33"/>
    </row>
    <row r="233" spans="1:11" s="29" customFormat="1" x14ac:dyDescent="0.15">
      <c r="A233" s="14"/>
      <c r="B233" s="14"/>
      <c r="C233" s="27"/>
      <c r="D233" s="26"/>
      <c r="E233" s="27"/>
      <c r="F233" s="27"/>
      <c r="H233" s="30"/>
      <c r="J233" s="14"/>
      <c r="K233" s="33"/>
    </row>
    <row r="234" spans="1:11" s="29" customFormat="1" x14ac:dyDescent="0.15">
      <c r="A234" s="14"/>
      <c r="B234" s="14"/>
      <c r="C234" s="27"/>
      <c r="D234" s="26"/>
      <c r="E234" s="27"/>
      <c r="F234" s="27"/>
      <c r="H234" s="30"/>
      <c r="J234" s="14"/>
      <c r="K234" s="33"/>
    </row>
    <row r="235" spans="1:11" s="29" customFormat="1" x14ac:dyDescent="0.15">
      <c r="A235" s="14"/>
      <c r="B235" s="14"/>
      <c r="C235" s="27"/>
      <c r="D235" s="26"/>
      <c r="E235" s="27"/>
      <c r="F235" s="27"/>
      <c r="H235" s="30"/>
      <c r="J235" s="14"/>
      <c r="K235" s="33"/>
    </row>
    <row r="236" spans="1:11" s="29" customFormat="1" x14ac:dyDescent="0.15">
      <c r="A236" s="14"/>
      <c r="B236" s="14"/>
      <c r="C236" s="27"/>
      <c r="D236" s="26"/>
      <c r="E236" s="27"/>
      <c r="F236" s="27"/>
      <c r="H236" s="30"/>
      <c r="J236" s="14"/>
      <c r="K236" s="33"/>
    </row>
    <row r="237" spans="1:11" s="29" customFormat="1" x14ac:dyDescent="0.15">
      <c r="A237" s="14"/>
      <c r="B237" s="14"/>
      <c r="C237" s="27"/>
      <c r="D237" s="26"/>
      <c r="E237" s="27"/>
      <c r="F237" s="27"/>
      <c r="H237" s="30"/>
      <c r="J237" s="14"/>
      <c r="K237" s="33"/>
    </row>
    <row r="238" spans="1:11" s="29" customFormat="1" x14ac:dyDescent="0.15">
      <c r="A238" s="14"/>
      <c r="B238" s="14"/>
      <c r="C238" s="27"/>
      <c r="D238" s="26"/>
      <c r="E238" s="27"/>
      <c r="F238" s="27"/>
      <c r="H238" s="30"/>
      <c r="J238" s="14"/>
      <c r="K238" s="33"/>
    </row>
    <row r="239" spans="1:11" s="29" customFormat="1" x14ac:dyDescent="0.15">
      <c r="A239" s="14"/>
      <c r="B239" s="14"/>
      <c r="C239" s="27"/>
      <c r="D239" s="26"/>
      <c r="E239" s="27"/>
      <c r="F239" s="27"/>
      <c r="H239" s="30"/>
      <c r="J239" s="14"/>
      <c r="K239" s="33"/>
    </row>
    <row r="240" spans="1:11" s="29" customFormat="1" x14ac:dyDescent="0.15">
      <c r="A240" s="14"/>
      <c r="B240" s="14"/>
      <c r="C240" s="27"/>
      <c r="D240" s="26"/>
      <c r="E240" s="27"/>
      <c r="F240" s="27"/>
      <c r="H240" s="30"/>
      <c r="J240" s="14"/>
      <c r="K240" s="33"/>
    </row>
    <row r="241" spans="1:11" s="29" customFormat="1" x14ac:dyDescent="0.15">
      <c r="A241" s="14"/>
      <c r="B241" s="14"/>
      <c r="C241" s="27"/>
      <c r="D241" s="26"/>
      <c r="E241" s="27"/>
      <c r="F241" s="27"/>
      <c r="H241" s="30"/>
      <c r="J241" s="14"/>
      <c r="K241" s="33"/>
    </row>
    <row r="242" spans="1:11" s="29" customFormat="1" x14ac:dyDescent="0.15">
      <c r="A242" s="14"/>
      <c r="B242" s="14"/>
      <c r="C242" s="27"/>
      <c r="D242" s="26"/>
      <c r="E242" s="27"/>
      <c r="F242" s="27"/>
      <c r="H242" s="30"/>
      <c r="J242" s="14"/>
      <c r="K242" s="33"/>
    </row>
    <row r="243" spans="1:11" s="29" customFormat="1" x14ac:dyDescent="0.15">
      <c r="A243" s="14"/>
      <c r="B243" s="14"/>
      <c r="C243" s="27"/>
      <c r="D243" s="26"/>
      <c r="E243" s="27"/>
      <c r="F243" s="27"/>
      <c r="H243" s="30"/>
      <c r="J243" s="14"/>
      <c r="K243" s="33"/>
    </row>
    <row r="244" spans="1:11" s="29" customFormat="1" x14ac:dyDescent="0.15">
      <c r="A244" s="14"/>
      <c r="B244" s="14"/>
      <c r="C244" s="27"/>
      <c r="D244" s="26"/>
      <c r="E244" s="27"/>
      <c r="F244" s="27"/>
      <c r="H244" s="30"/>
      <c r="J244" s="14"/>
      <c r="K244" s="33"/>
    </row>
    <row r="245" spans="1:11" s="29" customFormat="1" x14ac:dyDescent="0.15">
      <c r="A245" s="14"/>
      <c r="B245" s="14"/>
      <c r="C245" s="27"/>
      <c r="D245" s="26"/>
      <c r="E245" s="27"/>
      <c r="F245" s="27"/>
      <c r="H245" s="30"/>
      <c r="J245" s="14"/>
      <c r="K245" s="33"/>
    </row>
    <row r="246" spans="1:11" s="29" customFormat="1" x14ac:dyDescent="0.15">
      <c r="A246" s="14"/>
      <c r="B246" s="14"/>
      <c r="C246" s="27"/>
      <c r="D246" s="26"/>
      <c r="E246" s="27"/>
      <c r="F246" s="27"/>
      <c r="H246" s="30"/>
      <c r="J246" s="14"/>
      <c r="K246" s="33"/>
    </row>
    <row r="247" spans="1:11" s="29" customFormat="1" x14ac:dyDescent="0.15">
      <c r="A247" s="14"/>
      <c r="B247" s="14"/>
      <c r="C247" s="27"/>
      <c r="D247" s="26"/>
      <c r="E247" s="27"/>
      <c r="F247" s="27"/>
      <c r="H247" s="30"/>
      <c r="J247" s="14"/>
      <c r="K247" s="33"/>
    </row>
    <row r="248" spans="1:11" s="29" customFormat="1" x14ac:dyDescent="0.15">
      <c r="A248" s="14"/>
      <c r="B248" s="14"/>
      <c r="C248" s="27"/>
      <c r="D248" s="26"/>
      <c r="E248" s="27"/>
      <c r="F248" s="27"/>
      <c r="H248" s="30"/>
      <c r="J248" s="14"/>
      <c r="K248" s="33"/>
    </row>
    <row r="249" spans="1:11" s="29" customFormat="1" x14ac:dyDescent="0.15">
      <c r="A249" s="14"/>
      <c r="B249" s="14"/>
      <c r="C249" s="27"/>
      <c r="D249" s="26"/>
      <c r="E249" s="27"/>
      <c r="F249" s="27"/>
      <c r="H249" s="30"/>
      <c r="J249" s="14"/>
      <c r="K249" s="33"/>
    </row>
    <row r="250" spans="1:11" s="29" customFormat="1" x14ac:dyDescent="0.15">
      <c r="A250" s="14"/>
      <c r="B250" s="14"/>
      <c r="C250" s="27"/>
      <c r="D250" s="26"/>
      <c r="E250" s="27"/>
      <c r="F250" s="27"/>
      <c r="H250" s="30"/>
      <c r="J250" s="14"/>
      <c r="K250" s="33"/>
    </row>
    <row r="251" spans="1:11" s="29" customFormat="1" x14ac:dyDescent="0.15">
      <c r="A251" s="14"/>
      <c r="B251" s="14"/>
      <c r="C251" s="27"/>
      <c r="D251" s="26"/>
      <c r="E251" s="27"/>
      <c r="F251" s="27"/>
      <c r="H251" s="30"/>
      <c r="J251" s="14"/>
      <c r="K251" s="33"/>
    </row>
    <row r="252" spans="1:11" s="29" customFormat="1" x14ac:dyDescent="0.15">
      <c r="A252" s="14"/>
      <c r="B252" s="14"/>
      <c r="C252" s="27"/>
      <c r="D252" s="26"/>
      <c r="E252" s="27"/>
      <c r="F252" s="27"/>
      <c r="H252" s="30"/>
      <c r="J252" s="14"/>
      <c r="K252" s="33"/>
    </row>
    <row r="253" spans="1:11" s="29" customFormat="1" x14ac:dyDescent="0.15">
      <c r="A253" s="14"/>
      <c r="B253" s="14"/>
      <c r="C253" s="27"/>
      <c r="D253" s="26"/>
      <c r="E253" s="27"/>
      <c r="F253" s="27"/>
      <c r="H253" s="30"/>
      <c r="J253" s="14"/>
      <c r="K253" s="33"/>
    </row>
    <row r="254" spans="1:11" s="29" customFormat="1" x14ac:dyDescent="0.15">
      <c r="A254" s="14"/>
      <c r="B254" s="14"/>
      <c r="C254" s="27"/>
      <c r="D254" s="26"/>
      <c r="E254" s="27"/>
      <c r="F254" s="27"/>
      <c r="H254" s="30"/>
      <c r="J254" s="14"/>
      <c r="K254" s="33"/>
    </row>
    <row r="255" spans="1:11" s="29" customFormat="1" x14ac:dyDescent="0.15">
      <c r="A255" s="14"/>
      <c r="B255" s="14"/>
      <c r="C255" s="27"/>
      <c r="D255" s="26"/>
      <c r="E255" s="27"/>
      <c r="F255" s="27"/>
      <c r="H255" s="30"/>
      <c r="J255" s="14"/>
      <c r="K255" s="33"/>
    </row>
    <row r="256" spans="1:11" s="29" customFormat="1" x14ac:dyDescent="0.15">
      <c r="A256" s="14"/>
      <c r="B256" s="14"/>
      <c r="C256" s="27"/>
      <c r="D256" s="26"/>
      <c r="E256" s="27"/>
      <c r="F256" s="27"/>
      <c r="H256" s="30"/>
      <c r="J256" s="14"/>
      <c r="K256" s="33"/>
    </row>
    <row r="257" spans="1:11" s="29" customFormat="1" x14ac:dyDescent="0.15">
      <c r="A257" s="14"/>
      <c r="B257" s="14"/>
      <c r="C257" s="27"/>
      <c r="D257" s="26"/>
      <c r="E257" s="27"/>
      <c r="F257" s="27"/>
      <c r="H257" s="30"/>
      <c r="J257" s="14"/>
      <c r="K257" s="33"/>
    </row>
    <row r="258" spans="1:11" s="29" customFormat="1" x14ac:dyDescent="0.15">
      <c r="A258" s="14"/>
      <c r="B258" s="14"/>
      <c r="C258" s="27"/>
      <c r="D258" s="26"/>
      <c r="E258" s="27"/>
      <c r="F258" s="27"/>
      <c r="H258" s="30"/>
      <c r="J258" s="14"/>
      <c r="K258" s="33"/>
    </row>
    <row r="259" spans="1:11" s="29" customFormat="1" x14ac:dyDescent="0.15">
      <c r="A259" s="14"/>
      <c r="B259" s="14"/>
      <c r="C259" s="27"/>
      <c r="D259" s="26"/>
      <c r="E259" s="27"/>
      <c r="F259" s="27"/>
      <c r="H259" s="30"/>
      <c r="J259" s="14"/>
      <c r="K259" s="33"/>
    </row>
  </sheetData>
  <autoFilter ref="A2:K125" xr:uid="{D4080A1B-09C4-4168-9EB3-0611CE32077B}"/>
  <sortState xmlns:xlrd2="http://schemas.microsoft.com/office/spreadsheetml/2017/richdata2" ref="A3:K125">
    <sortCondition descending="1" ref="G3:G125"/>
    <sortCondition descending="1" ref="H3:H125"/>
    <sortCondition ref="B3:B12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511-E4A4-47DC-AA99-3216416F4FB0}">
  <dimension ref="A1:K16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1415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30" si="0">ROW()-2</f>
        <v>1</v>
      </c>
      <c r="B3" s="22" t="s">
        <v>613</v>
      </c>
      <c r="C3" s="24" t="s">
        <v>614</v>
      </c>
      <c r="D3" s="23">
        <v>9</v>
      </c>
      <c r="E3" s="24" t="s">
        <v>1386</v>
      </c>
      <c r="F3" s="24" t="s">
        <v>1391</v>
      </c>
      <c r="G3" s="22">
        <v>1757</v>
      </c>
      <c r="H3" s="22">
        <v>1757</v>
      </c>
      <c r="I3" s="22">
        <v>0</v>
      </c>
      <c r="J3" s="22">
        <v>0</v>
      </c>
      <c r="K3" s="32">
        <v>50741</v>
      </c>
    </row>
    <row r="4" spans="1:11" s="25" customFormat="1" ht="11.25" x14ac:dyDescent="0.15">
      <c r="A4" s="22">
        <f t="shared" si="0"/>
        <v>2</v>
      </c>
      <c r="B4" s="22" t="s">
        <v>517</v>
      </c>
      <c r="C4" s="24" t="s">
        <v>518</v>
      </c>
      <c r="D4" s="23">
        <v>9</v>
      </c>
      <c r="E4" s="24" t="s">
        <v>1386</v>
      </c>
      <c r="F4" s="24" t="s">
        <v>1391</v>
      </c>
      <c r="G4" s="22">
        <v>1629</v>
      </c>
      <c r="H4" s="22">
        <v>1629</v>
      </c>
      <c r="I4" s="22">
        <v>0</v>
      </c>
      <c r="J4" s="22">
        <v>0</v>
      </c>
      <c r="K4" s="32">
        <v>26374</v>
      </c>
    </row>
    <row r="5" spans="1:11" s="25" customFormat="1" ht="11.25" x14ac:dyDescent="0.15">
      <c r="A5" s="22">
        <f t="shared" si="0"/>
        <v>3</v>
      </c>
      <c r="B5" s="22" t="s">
        <v>1180</v>
      </c>
      <c r="C5" s="24" t="s">
        <v>1181</v>
      </c>
      <c r="D5" s="23">
        <v>9</v>
      </c>
      <c r="E5" s="24" t="s">
        <v>1386</v>
      </c>
      <c r="F5" s="24" t="s">
        <v>1391</v>
      </c>
      <c r="G5" s="22">
        <v>1454</v>
      </c>
      <c r="H5" s="22">
        <v>1454</v>
      </c>
      <c r="I5" s="22">
        <v>0</v>
      </c>
      <c r="J5" s="22">
        <v>0</v>
      </c>
      <c r="K5" s="32">
        <v>2293</v>
      </c>
    </row>
    <row r="6" spans="1:11" s="25" customFormat="1" ht="11.25" x14ac:dyDescent="0.15">
      <c r="A6" s="22">
        <f t="shared" si="0"/>
        <v>4</v>
      </c>
      <c r="B6" s="22" t="s">
        <v>218</v>
      </c>
      <c r="C6" s="24" t="s">
        <v>219</v>
      </c>
      <c r="D6" s="23">
        <v>9</v>
      </c>
      <c r="E6" s="24" t="s">
        <v>1386</v>
      </c>
      <c r="F6" s="24" t="s">
        <v>1391</v>
      </c>
      <c r="G6" s="22">
        <v>1332</v>
      </c>
      <c r="H6" s="22">
        <v>1332</v>
      </c>
      <c r="I6" s="22">
        <v>0</v>
      </c>
      <c r="J6" s="22">
        <v>0</v>
      </c>
      <c r="K6" s="32">
        <v>3320</v>
      </c>
    </row>
    <row r="7" spans="1:11" s="25" customFormat="1" ht="11.25" x14ac:dyDescent="0.15">
      <c r="A7" s="22">
        <f t="shared" si="0"/>
        <v>5</v>
      </c>
      <c r="B7" s="22" t="s">
        <v>198</v>
      </c>
      <c r="C7" s="24" t="s">
        <v>199</v>
      </c>
      <c r="D7" s="23">
        <v>9</v>
      </c>
      <c r="E7" s="24" t="s">
        <v>1386</v>
      </c>
      <c r="F7" s="24" t="s">
        <v>1391</v>
      </c>
      <c r="G7" s="22">
        <v>1273</v>
      </c>
      <c r="H7" s="22">
        <v>1273</v>
      </c>
      <c r="I7" s="22">
        <v>0</v>
      </c>
      <c r="J7" s="22">
        <v>0</v>
      </c>
      <c r="K7" s="32">
        <v>84</v>
      </c>
    </row>
    <row r="8" spans="1:11" s="25" customFormat="1" ht="11.25" x14ac:dyDescent="0.15">
      <c r="A8" s="22">
        <f t="shared" si="0"/>
        <v>6</v>
      </c>
      <c r="B8" s="22" t="s">
        <v>370</v>
      </c>
      <c r="C8" s="24" t="s">
        <v>371</v>
      </c>
      <c r="D8" s="23">
        <v>9</v>
      </c>
      <c r="E8" s="24" t="s">
        <v>1386</v>
      </c>
      <c r="F8" s="24" t="s">
        <v>1391</v>
      </c>
      <c r="G8" s="22">
        <v>1209</v>
      </c>
      <c r="H8" s="22">
        <v>1209</v>
      </c>
      <c r="I8" s="22">
        <v>0</v>
      </c>
      <c r="J8" s="22">
        <v>0</v>
      </c>
      <c r="K8" s="32">
        <v>0</v>
      </c>
    </row>
    <row r="9" spans="1:11" s="25" customFormat="1" ht="11.25" x14ac:dyDescent="0.15">
      <c r="A9" s="22">
        <f t="shared" si="0"/>
        <v>7</v>
      </c>
      <c r="B9" s="22" t="s">
        <v>1140</v>
      </c>
      <c r="C9" s="24" t="s">
        <v>1141</v>
      </c>
      <c r="D9" s="23">
        <v>9</v>
      </c>
      <c r="E9" s="24" t="s">
        <v>1386</v>
      </c>
      <c r="F9" s="24" t="s">
        <v>1391</v>
      </c>
      <c r="G9" s="22">
        <v>1192</v>
      </c>
      <c r="H9" s="22">
        <v>1192</v>
      </c>
      <c r="I9" s="22">
        <v>0</v>
      </c>
      <c r="J9" s="22">
        <v>0</v>
      </c>
      <c r="K9" s="32">
        <v>2344</v>
      </c>
    </row>
    <row r="10" spans="1:11" s="25" customFormat="1" ht="11.25" x14ac:dyDescent="0.15">
      <c r="A10" s="22">
        <f t="shared" si="0"/>
        <v>8</v>
      </c>
      <c r="B10" s="22" t="s">
        <v>844</v>
      </c>
      <c r="C10" s="24" t="s">
        <v>845</v>
      </c>
      <c r="D10" s="23">
        <v>9</v>
      </c>
      <c r="E10" s="24" t="s">
        <v>1386</v>
      </c>
      <c r="F10" s="24" t="s">
        <v>1391</v>
      </c>
      <c r="G10" s="22">
        <v>1120</v>
      </c>
      <c r="H10" s="22">
        <v>1120</v>
      </c>
      <c r="I10" s="22">
        <v>0</v>
      </c>
      <c r="J10" s="22">
        <v>0</v>
      </c>
      <c r="K10" s="32">
        <v>69</v>
      </c>
    </row>
    <row r="11" spans="1:11" s="25" customFormat="1" ht="11.25" x14ac:dyDescent="0.15">
      <c r="A11" s="22">
        <f t="shared" si="0"/>
        <v>9</v>
      </c>
      <c r="B11" s="22" t="s">
        <v>293</v>
      </c>
      <c r="C11" s="24" t="s">
        <v>294</v>
      </c>
      <c r="D11" s="23">
        <v>9</v>
      </c>
      <c r="E11" s="24" t="s">
        <v>1386</v>
      </c>
      <c r="F11" s="24" t="s">
        <v>1391</v>
      </c>
      <c r="G11" s="22">
        <v>1112</v>
      </c>
      <c r="H11" s="22">
        <v>1112</v>
      </c>
      <c r="I11" s="22">
        <v>0</v>
      </c>
      <c r="J11" s="22">
        <v>0</v>
      </c>
      <c r="K11" s="32">
        <v>31</v>
      </c>
    </row>
    <row r="12" spans="1:11" s="25" customFormat="1" ht="11.25" x14ac:dyDescent="0.15">
      <c r="A12" s="22">
        <f t="shared" si="0"/>
        <v>10</v>
      </c>
      <c r="B12" s="22" t="s">
        <v>325</v>
      </c>
      <c r="C12" s="24" t="s">
        <v>326</v>
      </c>
      <c r="D12" s="23">
        <v>9</v>
      </c>
      <c r="E12" s="24" t="s">
        <v>1386</v>
      </c>
      <c r="F12" s="24" t="s">
        <v>1391</v>
      </c>
      <c r="G12" s="22">
        <v>1096</v>
      </c>
      <c r="H12" s="22">
        <v>1096</v>
      </c>
      <c r="I12" s="22">
        <v>0</v>
      </c>
      <c r="J12" s="22">
        <v>0</v>
      </c>
      <c r="K12" s="32">
        <v>0</v>
      </c>
    </row>
    <row r="13" spans="1:11" s="25" customFormat="1" ht="11.25" x14ac:dyDescent="0.15">
      <c r="A13" s="22">
        <f t="shared" si="0"/>
        <v>11</v>
      </c>
      <c r="B13" s="22" t="s">
        <v>362</v>
      </c>
      <c r="C13" s="24" t="s">
        <v>363</v>
      </c>
      <c r="D13" s="23">
        <v>9</v>
      </c>
      <c r="E13" s="24" t="s">
        <v>1386</v>
      </c>
      <c r="F13" s="24" t="s">
        <v>1391</v>
      </c>
      <c r="G13" s="22">
        <v>1069</v>
      </c>
      <c r="H13" s="22">
        <v>1069</v>
      </c>
      <c r="I13" s="22">
        <v>0</v>
      </c>
      <c r="J13" s="22">
        <v>0</v>
      </c>
      <c r="K13" s="32">
        <v>0</v>
      </c>
    </row>
    <row r="14" spans="1:11" s="25" customFormat="1" ht="11.25" x14ac:dyDescent="0.15">
      <c r="A14" s="22">
        <f t="shared" si="0"/>
        <v>12</v>
      </c>
      <c r="B14" s="22" t="s">
        <v>129</v>
      </c>
      <c r="C14" s="24" t="s">
        <v>130</v>
      </c>
      <c r="D14" s="23">
        <v>9</v>
      </c>
      <c r="E14" s="24" t="s">
        <v>1386</v>
      </c>
      <c r="F14" s="24" t="s">
        <v>1391</v>
      </c>
      <c r="G14" s="22">
        <v>1045</v>
      </c>
      <c r="H14" s="22">
        <v>1045</v>
      </c>
      <c r="I14" s="22">
        <v>0</v>
      </c>
      <c r="J14" s="22">
        <v>0</v>
      </c>
      <c r="K14" s="32">
        <v>0</v>
      </c>
    </row>
    <row r="15" spans="1:11" s="25" customFormat="1" ht="11.25" x14ac:dyDescent="0.15">
      <c r="A15" s="22">
        <f t="shared" si="0"/>
        <v>13</v>
      </c>
      <c r="B15" s="22" t="s">
        <v>540</v>
      </c>
      <c r="C15" s="24" t="s">
        <v>541</v>
      </c>
      <c r="D15" s="23">
        <v>9</v>
      </c>
      <c r="E15" s="24" t="s">
        <v>1386</v>
      </c>
      <c r="F15" s="24" t="s">
        <v>1391</v>
      </c>
      <c r="G15" s="22">
        <v>1025</v>
      </c>
      <c r="H15" s="22">
        <v>1025</v>
      </c>
      <c r="I15" s="22">
        <v>0</v>
      </c>
      <c r="J15" s="22">
        <v>0</v>
      </c>
      <c r="K15" s="32">
        <v>40</v>
      </c>
    </row>
    <row r="16" spans="1:11" s="25" customFormat="1" ht="11.25" x14ac:dyDescent="0.15">
      <c r="A16" s="22">
        <f t="shared" si="0"/>
        <v>14</v>
      </c>
      <c r="B16" s="22" t="s">
        <v>806</v>
      </c>
      <c r="C16" s="24" t="s">
        <v>807</v>
      </c>
      <c r="D16" s="23">
        <v>9</v>
      </c>
      <c r="E16" s="24" t="s">
        <v>1386</v>
      </c>
      <c r="F16" s="24" t="s">
        <v>1391</v>
      </c>
      <c r="G16" s="22">
        <v>1018</v>
      </c>
      <c r="H16" s="22">
        <v>1018</v>
      </c>
      <c r="I16" s="22">
        <v>0</v>
      </c>
      <c r="J16" s="22">
        <v>0</v>
      </c>
      <c r="K16" s="32">
        <v>637</v>
      </c>
    </row>
    <row r="17" spans="1:11" s="25" customFormat="1" ht="11.25" x14ac:dyDescent="0.15">
      <c r="A17" s="22">
        <f t="shared" si="0"/>
        <v>15</v>
      </c>
      <c r="B17" s="22" t="s">
        <v>580</v>
      </c>
      <c r="C17" s="24" t="s">
        <v>581</v>
      </c>
      <c r="D17" s="23">
        <v>9</v>
      </c>
      <c r="E17" s="24" t="s">
        <v>1386</v>
      </c>
      <c r="F17" s="24" t="s">
        <v>1391</v>
      </c>
      <c r="G17" s="22">
        <v>931</v>
      </c>
      <c r="H17" s="22">
        <v>931</v>
      </c>
      <c r="I17" s="22">
        <v>0</v>
      </c>
      <c r="J17" s="22">
        <v>0</v>
      </c>
      <c r="K17" s="32">
        <v>0</v>
      </c>
    </row>
    <row r="18" spans="1:11" s="25" customFormat="1" ht="11.25" x14ac:dyDescent="0.15">
      <c r="A18" s="22">
        <f t="shared" si="0"/>
        <v>16</v>
      </c>
      <c r="B18" s="22" t="s">
        <v>154</v>
      </c>
      <c r="C18" s="24" t="s">
        <v>155</v>
      </c>
      <c r="D18" s="23">
        <v>9</v>
      </c>
      <c r="E18" s="24" t="s">
        <v>1386</v>
      </c>
      <c r="F18" s="24" t="s">
        <v>1391</v>
      </c>
      <c r="G18" s="22">
        <v>901</v>
      </c>
      <c r="H18" s="22">
        <v>901</v>
      </c>
      <c r="I18" s="22">
        <v>0</v>
      </c>
      <c r="J18" s="22">
        <v>0</v>
      </c>
      <c r="K18" s="32">
        <v>0</v>
      </c>
    </row>
    <row r="19" spans="1:11" s="25" customFormat="1" ht="11.25" x14ac:dyDescent="0.15">
      <c r="A19" s="22">
        <f t="shared" si="0"/>
        <v>17</v>
      </c>
      <c r="B19" s="22" t="s">
        <v>483</v>
      </c>
      <c r="C19" s="24" t="s">
        <v>484</v>
      </c>
      <c r="D19" s="23">
        <v>9</v>
      </c>
      <c r="E19" s="24" t="s">
        <v>1386</v>
      </c>
      <c r="F19" s="24" t="s">
        <v>1391</v>
      </c>
      <c r="G19" s="22">
        <v>860</v>
      </c>
      <c r="H19" s="22">
        <v>860</v>
      </c>
      <c r="I19" s="22">
        <v>0</v>
      </c>
      <c r="J19" s="22">
        <v>0</v>
      </c>
      <c r="K19" s="32">
        <v>10</v>
      </c>
    </row>
    <row r="20" spans="1:11" s="25" customFormat="1" ht="11.25" x14ac:dyDescent="0.15">
      <c r="A20" s="22">
        <f t="shared" si="0"/>
        <v>18</v>
      </c>
      <c r="B20" s="22" t="s">
        <v>308</v>
      </c>
      <c r="C20" s="24" t="s">
        <v>309</v>
      </c>
      <c r="D20" s="23">
        <v>9</v>
      </c>
      <c r="E20" s="24" t="s">
        <v>1386</v>
      </c>
      <c r="F20" s="24" t="s">
        <v>1391</v>
      </c>
      <c r="G20" s="22">
        <v>838</v>
      </c>
      <c r="H20" s="22">
        <v>838</v>
      </c>
      <c r="I20" s="22">
        <v>0</v>
      </c>
      <c r="J20" s="22">
        <v>0</v>
      </c>
      <c r="K20" s="32">
        <v>0</v>
      </c>
    </row>
    <row r="21" spans="1:11" s="25" customFormat="1" ht="11.25" x14ac:dyDescent="0.15">
      <c r="A21" s="22">
        <f t="shared" si="0"/>
        <v>19</v>
      </c>
      <c r="B21" s="22" t="s">
        <v>754</v>
      </c>
      <c r="C21" s="24" t="s">
        <v>755</v>
      </c>
      <c r="D21" s="23">
        <v>9</v>
      </c>
      <c r="E21" s="24" t="s">
        <v>1386</v>
      </c>
      <c r="F21" s="24" t="s">
        <v>1391</v>
      </c>
      <c r="G21" s="22">
        <v>803</v>
      </c>
      <c r="H21" s="22">
        <v>803</v>
      </c>
      <c r="I21" s="22">
        <v>0</v>
      </c>
      <c r="J21" s="22">
        <v>0</v>
      </c>
      <c r="K21" s="32">
        <v>1</v>
      </c>
    </row>
    <row r="22" spans="1:11" s="25" customFormat="1" ht="11.25" x14ac:dyDescent="0.15">
      <c r="A22" s="22">
        <f t="shared" si="0"/>
        <v>20</v>
      </c>
      <c r="B22" s="22" t="s">
        <v>204</v>
      </c>
      <c r="C22" s="24" t="s">
        <v>205</v>
      </c>
      <c r="D22" s="23">
        <v>9</v>
      </c>
      <c r="E22" s="24" t="s">
        <v>1386</v>
      </c>
      <c r="F22" s="24" t="s">
        <v>1391</v>
      </c>
      <c r="G22" s="22">
        <v>767</v>
      </c>
      <c r="H22" s="22">
        <v>767</v>
      </c>
      <c r="I22" s="22">
        <v>0</v>
      </c>
      <c r="J22" s="22">
        <v>0</v>
      </c>
      <c r="K22" s="32">
        <v>5</v>
      </c>
    </row>
    <row r="23" spans="1:11" s="25" customFormat="1" ht="11.25" x14ac:dyDescent="0.15">
      <c r="A23" s="22">
        <f t="shared" si="0"/>
        <v>21</v>
      </c>
      <c r="B23" s="22" t="s">
        <v>923</v>
      </c>
      <c r="C23" s="24" t="s">
        <v>924</v>
      </c>
      <c r="D23" s="23">
        <v>9</v>
      </c>
      <c r="E23" s="24" t="s">
        <v>1386</v>
      </c>
      <c r="F23" s="24" t="s">
        <v>1391</v>
      </c>
      <c r="G23" s="22">
        <v>753</v>
      </c>
      <c r="H23" s="22">
        <v>753</v>
      </c>
      <c r="I23" s="22">
        <v>0</v>
      </c>
      <c r="J23" s="22">
        <v>0</v>
      </c>
      <c r="K23" s="32">
        <v>0</v>
      </c>
    </row>
    <row r="24" spans="1:11" s="25" customFormat="1" ht="11.25" x14ac:dyDescent="0.15">
      <c r="A24" s="22">
        <f t="shared" si="0"/>
        <v>22</v>
      </c>
      <c r="B24" s="22" t="s">
        <v>1290</v>
      </c>
      <c r="C24" s="24" t="s">
        <v>1291</v>
      </c>
      <c r="D24" s="23">
        <v>9</v>
      </c>
      <c r="E24" s="24" t="s">
        <v>1386</v>
      </c>
      <c r="F24" s="24" t="s">
        <v>1391</v>
      </c>
      <c r="G24" s="22">
        <v>747</v>
      </c>
      <c r="H24" s="22">
        <v>747</v>
      </c>
      <c r="I24" s="22">
        <v>0</v>
      </c>
      <c r="J24" s="22">
        <v>0</v>
      </c>
      <c r="K24" s="32">
        <v>5</v>
      </c>
    </row>
    <row r="25" spans="1:11" s="25" customFormat="1" ht="11.25" x14ac:dyDescent="0.15">
      <c r="A25" s="22">
        <f t="shared" si="0"/>
        <v>23</v>
      </c>
      <c r="B25" s="22" t="s">
        <v>981</v>
      </c>
      <c r="C25" s="24" t="s">
        <v>982</v>
      </c>
      <c r="D25" s="23">
        <v>9</v>
      </c>
      <c r="E25" s="24" t="s">
        <v>1386</v>
      </c>
      <c r="F25" s="24" t="s">
        <v>1391</v>
      </c>
      <c r="G25" s="22">
        <v>699</v>
      </c>
      <c r="H25" s="22">
        <v>699</v>
      </c>
      <c r="I25" s="22">
        <v>0</v>
      </c>
      <c r="J25" s="22">
        <v>0</v>
      </c>
      <c r="K25" s="32">
        <v>0</v>
      </c>
    </row>
    <row r="26" spans="1:11" s="25" customFormat="1" ht="11.25" x14ac:dyDescent="0.15">
      <c r="A26" s="22">
        <f t="shared" si="0"/>
        <v>24</v>
      </c>
      <c r="B26" s="22" t="s">
        <v>1237</v>
      </c>
      <c r="C26" s="24" t="s">
        <v>1238</v>
      </c>
      <c r="D26" s="23">
        <v>9</v>
      </c>
      <c r="E26" s="24" t="s">
        <v>1386</v>
      </c>
      <c r="F26" s="24" t="s">
        <v>1391</v>
      </c>
      <c r="G26" s="22">
        <v>697</v>
      </c>
      <c r="H26" s="22">
        <v>697</v>
      </c>
      <c r="I26" s="22">
        <v>0</v>
      </c>
      <c r="J26" s="22">
        <v>0</v>
      </c>
      <c r="K26" s="32">
        <v>0</v>
      </c>
    </row>
    <row r="27" spans="1:11" s="25" customFormat="1" ht="11.25" x14ac:dyDescent="0.15">
      <c r="A27" s="22">
        <f t="shared" si="0"/>
        <v>25</v>
      </c>
      <c r="B27" s="22" t="s">
        <v>3001</v>
      </c>
      <c r="C27" s="24" t="s">
        <v>3002</v>
      </c>
      <c r="D27" s="23">
        <v>9</v>
      </c>
      <c r="E27" s="24" t="s">
        <v>3007</v>
      </c>
      <c r="F27" s="24" t="s">
        <v>1391</v>
      </c>
      <c r="G27" s="22">
        <v>688</v>
      </c>
      <c r="H27" s="22">
        <v>688</v>
      </c>
      <c r="I27" s="22">
        <v>0</v>
      </c>
      <c r="J27" s="22">
        <v>0</v>
      </c>
      <c r="K27" s="32">
        <v>0</v>
      </c>
    </row>
    <row r="28" spans="1:11" s="25" customFormat="1" ht="11.25" x14ac:dyDescent="0.15">
      <c r="A28" s="22">
        <f t="shared" si="0"/>
        <v>26</v>
      </c>
      <c r="B28" s="22" t="s">
        <v>388</v>
      </c>
      <c r="C28" s="24" t="s">
        <v>389</v>
      </c>
      <c r="D28" s="23">
        <v>9</v>
      </c>
      <c r="E28" s="24" t="s">
        <v>1386</v>
      </c>
      <c r="F28" s="24" t="s">
        <v>1391</v>
      </c>
      <c r="G28" s="22">
        <v>667</v>
      </c>
      <c r="H28" s="22">
        <v>667</v>
      </c>
      <c r="I28" s="22">
        <v>0</v>
      </c>
      <c r="J28" s="22">
        <v>0</v>
      </c>
      <c r="K28" s="32">
        <v>1</v>
      </c>
    </row>
    <row r="29" spans="1:11" s="25" customFormat="1" ht="11.25" x14ac:dyDescent="0.15">
      <c r="A29" s="22">
        <f t="shared" si="0"/>
        <v>27</v>
      </c>
      <c r="B29" s="22" t="s">
        <v>2364</v>
      </c>
      <c r="C29" s="24" t="s">
        <v>2382</v>
      </c>
      <c r="D29" s="23">
        <v>9</v>
      </c>
      <c r="E29" s="24" t="s">
        <v>2410</v>
      </c>
      <c r="F29" s="24" t="s">
        <v>1391</v>
      </c>
      <c r="G29" s="22">
        <v>654</v>
      </c>
      <c r="H29" s="22">
        <v>654</v>
      </c>
      <c r="I29" s="22">
        <v>0</v>
      </c>
      <c r="J29" s="22">
        <v>0</v>
      </c>
      <c r="K29" s="32">
        <v>2</v>
      </c>
    </row>
    <row r="30" spans="1:11" s="25" customFormat="1" ht="11.25" x14ac:dyDescent="0.15">
      <c r="A30" s="22">
        <f t="shared" si="0"/>
        <v>28</v>
      </c>
      <c r="B30" s="22" t="s">
        <v>1235</v>
      </c>
      <c r="C30" s="24" t="s">
        <v>1236</v>
      </c>
      <c r="D30" s="23">
        <v>9</v>
      </c>
      <c r="E30" s="24" t="s">
        <v>1386</v>
      </c>
      <c r="F30" s="24" t="s">
        <v>1391</v>
      </c>
      <c r="G30" s="22">
        <v>649</v>
      </c>
      <c r="H30" s="22">
        <v>649</v>
      </c>
      <c r="I30" s="22">
        <v>0</v>
      </c>
      <c r="J30" s="22">
        <v>0</v>
      </c>
      <c r="K30" s="32">
        <v>0</v>
      </c>
    </row>
    <row r="31" spans="1:11" x14ac:dyDescent="0.15">
      <c r="F31" s="27"/>
    </row>
    <row r="32" spans="1:11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1:11" x14ac:dyDescent="0.15">
      <c r="F97" s="27"/>
    </row>
    <row r="98" spans="1:11" x14ac:dyDescent="0.15">
      <c r="F98" s="27"/>
    </row>
    <row r="99" spans="1:11" x14ac:dyDescent="0.15">
      <c r="F99" s="27"/>
    </row>
    <row r="100" spans="1:11" x14ac:dyDescent="0.15">
      <c r="F100" s="27"/>
    </row>
    <row r="101" spans="1:11" x14ac:dyDescent="0.15">
      <c r="F101" s="27"/>
    </row>
    <row r="102" spans="1:11" x14ac:dyDescent="0.15">
      <c r="F102" s="27"/>
    </row>
    <row r="103" spans="1:11" x14ac:dyDescent="0.15">
      <c r="F103" s="27"/>
    </row>
    <row r="104" spans="1:11" x14ac:dyDescent="0.15">
      <c r="F104" s="27"/>
    </row>
    <row r="105" spans="1:11" x14ac:dyDescent="0.15">
      <c r="F105" s="27"/>
    </row>
    <row r="106" spans="1:11" x14ac:dyDescent="0.15">
      <c r="F106" s="27"/>
    </row>
    <row r="107" spans="1:11" x14ac:dyDescent="0.15">
      <c r="F107" s="27"/>
    </row>
    <row r="108" spans="1:11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</row>
    <row r="109" spans="1:11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</row>
    <row r="110" spans="1:11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</row>
    <row r="111" spans="1:11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</row>
    <row r="112" spans="1:11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</row>
    <row r="113" spans="1:11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</row>
    <row r="114" spans="1:11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</row>
    <row r="115" spans="1:11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  <row r="142" spans="1:11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</row>
    <row r="143" spans="1:11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</row>
    <row r="144" spans="1:11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</row>
    <row r="145" spans="1:11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</row>
    <row r="146" spans="1:11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</row>
    <row r="147" spans="1:11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</row>
    <row r="148" spans="1:11" s="29" customFormat="1" x14ac:dyDescent="0.15">
      <c r="A148" s="14"/>
      <c r="B148" s="14"/>
      <c r="C148" s="27"/>
      <c r="D148" s="26"/>
      <c r="E148" s="27"/>
      <c r="F148" s="27"/>
      <c r="H148" s="30"/>
      <c r="J148" s="14"/>
      <c r="K148" s="33"/>
    </row>
    <row r="149" spans="1:11" s="29" customFormat="1" x14ac:dyDescent="0.15">
      <c r="A149" s="14"/>
      <c r="B149" s="14"/>
      <c r="C149" s="27"/>
      <c r="D149" s="26"/>
      <c r="E149" s="27"/>
      <c r="F149" s="27"/>
      <c r="H149" s="30"/>
      <c r="J149" s="14"/>
      <c r="K149" s="33"/>
    </row>
    <row r="150" spans="1:11" s="29" customFormat="1" x14ac:dyDescent="0.15">
      <c r="A150" s="14"/>
      <c r="B150" s="14"/>
      <c r="C150" s="27"/>
      <c r="D150" s="26"/>
      <c r="E150" s="27"/>
      <c r="F150" s="27"/>
      <c r="H150" s="30"/>
      <c r="J150" s="14"/>
      <c r="K150" s="33"/>
    </row>
    <row r="151" spans="1:11" s="29" customFormat="1" x14ac:dyDescent="0.15">
      <c r="A151" s="14"/>
      <c r="B151" s="14"/>
      <c r="C151" s="27"/>
      <c r="D151" s="26"/>
      <c r="E151" s="27"/>
      <c r="F151" s="27"/>
      <c r="H151" s="30"/>
      <c r="J151" s="14"/>
      <c r="K151" s="33"/>
    </row>
    <row r="152" spans="1:11" s="29" customFormat="1" x14ac:dyDescent="0.15">
      <c r="A152" s="14"/>
      <c r="B152" s="14"/>
      <c r="C152" s="27"/>
      <c r="D152" s="26"/>
      <c r="E152" s="27"/>
      <c r="F152" s="27"/>
      <c r="H152" s="30"/>
      <c r="J152" s="14"/>
      <c r="K152" s="33"/>
    </row>
    <row r="153" spans="1:11" s="29" customFormat="1" x14ac:dyDescent="0.15">
      <c r="A153" s="14"/>
      <c r="B153" s="14"/>
      <c r="C153" s="27"/>
      <c r="D153" s="26"/>
      <c r="E153" s="27"/>
      <c r="F153" s="27"/>
      <c r="H153" s="30"/>
      <c r="J153" s="14"/>
      <c r="K153" s="33"/>
    </row>
    <row r="154" spans="1:11" s="29" customFormat="1" x14ac:dyDescent="0.15">
      <c r="A154" s="14"/>
      <c r="B154" s="14"/>
      <c r="C154" s="27"/>
      <c r="D154" s="26"/>
      <c r="E154" s="27"/>
      <c r="F154" s="27"/>
      <c r="H154" s="30"/>
      <c r="J154" s="14"/>
      <c r="K154" s="33"/>
    </row>
    <row r="155" spans="1:11" s="29" customFormat="1" x14ac:dyDescent="0.15">
      <c r="A155" s="14"/>
      <c r="B155" s="14"/>
      <c r="C155" s="27"/>
      <c r="D155" s="26"/>
      <c r="E155" s="27"/>
      <c r="F155" s="27"/>
      <c r="H155" s="30"/>
      <c r="J155" s="14"/>
      <c r="K155" s="33"/>
    </row>
    <row r="156" spans="1:11" s="29" customFormat="1" x14ac:dyDescent="0.15">
      <c r="A156" s="14"/>
      <c r="B156" s="14"/>
      <c r="C156" s="27"/>
      <c r="D156" s="26"/>
      <c r="E156" s="27"/>
      <c r="F156" s="27"/>
      <c r="H156" s="30"/>
      <c r="J156" s="14"/>
      <c r="K156" s="33"/>
    </row>
    <row r="157" spans="1:11" s="29" customFormat="1" x14ac:dyDescent="0.15">
      <c r="A157" s="14"/>
      <c r="B157" s="14"/>
      <c r="C157" s="27"/>
      <c r="D157" s="26"/>
      <c r="E157" s="27"/>
      <c r="F157" s="27"/>
      <c r="H157" s="30"/>
      <c r="J157" s="14"/>
      <c r="K157" s="33"/>
    </row>
    <row r="158" spans="1:11" s="29" customFormat="1" x14ac:dyDescent="0.15">
      <c r="A158" s="14"/>
      <c r="B158" s="14"/>
      <c r="C158" s="27"/>
      <c r="D158" s="26"/>
      <c r="E158" s="27"/>
      <c r="F158" s="27"/>
      <c r="H158" s="30"/>
      <c r="J158" s="14"/>
      <c r="K158" s="33"/>
    </row>
    <row r="159" spans="1:11" s="29" customFormat="1" x14ac:dyDescent="0.15">
      <c r="A159" s="14"/>
      <c r="B159" s="14"/>
      <c r="C159" s="27"/>
      <c r="D159" s="26"/>
      <c r="E159" s="27"/>
      <c r="F159" s="27"/>
      <c r="H159" s="30"/>
      <c r="J159" s="14"/>
      <c r="K159" s="33"/>
    </row>
    <row r="160" spans="1:11" s="29" customFormat="1" x14ac:dyDescent="0.15">
      <c r="A160" s="14"/>
      <c r="B160" s="14"/>
      <c r="C160" s="27"/>
      <c r="D160" s="26"/>
      <c r="E160" s="27"/>
      <c r="F160" s="27"/>
      <c r="H160" s="30"/>
      <c r="J160" s="14"/>
      <c r="K160" s="33"/>
    </row>
    <row r="161" spans="1:11" s="29" customFormat="1" x14ac:dyDescent="0.15">
      <c r="A161" s="14"/>
      <c r="B161" s="14"/>
      <c r="C161" s="27"/>
      <c r="D161" s="26"/>
      <c r="E161" s="27"/>
      <c r="F161" s="27"/>
      <c r="H161" s="30"/>
      <c r="J161" s="14"/>
      <c r="K161" s="33"/>
    </row>
    <row r="162" spans="1:11" s="29" customFormat="1" x14ac:dyDescent="0.15">
      <c r="A162" s="14"/>
      <c r="B162" s="14"/>
      <c r="C162" s="27"/>
      <c r="D162" s="26"/>
      <c r="E162" s="27"/>
      <c r="F162" s="27"/>
      <c r="H162" s="30"/>
      <c r="J162" s="14"/>
      <c r="K162" s="33"/>
    </row>
    <row r="163" spans="1:11" s="29" customFormat="1" x14ac:dyDescent="0.15">
      <c r="A163" s="14"/>
      <c r="B163" s="14"/>
      <c r="C163" s="27"/>
      <c r="D163" s="26"/>
      <c r="E163" s="27"/>
      <c r="F163" s="27"/>
      <c r="H163" s="30"/>
      <c r="J163" s="14"/>
      <c r="K163" s="33"/>
    </row>
    <row r="164" spans="1:11" s="29" customFormat="1" x14ac:dyDescent="0.15">
      <c r="A164" s="14"/>
      <c r="B164" s="14"/>
      <c r="C164" s="27"/>
      <c r="D164" s="26"/>
      <c r="E164" s="27"/>
      <c r="F164" s="27"/>
      <c r="H164" s="30"/>
      <c r="J164" s="14"/>
      <c r="K164" s="33"/>
    </row>
    <row r="165" spans="1:11" s="29" customFormat="1" x14ac:dyDescent="0.15">
      <c r="A165" s="14"/>
      <c r="B165" s="14"/>
      <c r="C165" s="27"/>
      <c r="D165" s="26"/>
      <c r="E165" s="27"/>
      <c r="F165" s="27"/>
      <c r="H165" s="30"/>
      <c r="J165" s="14"/>
      <c r="K165" s="33"/>
    </row>
  </sheetData>
  <autoFilter ref="A2:K30" xr:uid="{45CC6D0F-691E-42A5-8618-048BA68EC1CC}"/>
  <sortState xmlns:xlrd2="http://schemas.microsoft.com/office/spreadsheetml/2017/richdata2" ref="A3:K30">
    <sortCondition descending="1" ref="G3:G30"/>
    <sortCondition descending="1" ref="H3:H30"/>
    <sortCondition ref="B3:B30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01DD-1135-4EFB-98F6-6B16FDC537A7}">
  <dimension ref="A1:K14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1416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14" si="0">ROW()-2</f>
        <v>1</v>
      </c>
      <c r="B3" s="22" t="s">
        <v>394</v>
      </c>
      <c r="C3" s="24" t="s">
        <v>2947</v>
      </c>
      <c r="D3" s="23">
        <v>9</v>
      </c>
      <c r="E3" s="24" t="s">
        <v>1386</v>
      </c>
      <c r="F3" s="24" t="s">
        <v>1391</v>
      </c>
      <c r="G3" s="22">
        <v>1751</v>
      </c>
      <c r="H3" s="22">
        <v>1751</v>
      </c>
      <c r="I3" s="22">
        <v>0</v>
      </c>
      <c r="J3" s="22">
        <v>0</v>
      </c>
      <c r="K3" s="32">
        <v>57272</v>
      </c>
    </row>
    <row r="4" spans="1:11" s="25" customFormat="1" ht="11.25" x14ac:dyDescent="0.15">
      <c r="A4" s="22">
        <f t="shared" si="0"/>
        <v>2</v>
      </c>
      <c r="B4" s="22" t="s">
        <v>671</v>
      </c>
      <c r="C4" s="24" t="s">
        <v>672</v>
      </c>
      <c r="D4" s="23">
        <v>9</v>
      </c>
      <c r="E4" s="24" t="s">
        <v>1386</v>
      </c>
      <c r="F4" s="24" t="s">
        <v>1391</v>
      </c>
      <c r="G4" s="22">
        <v>1672</v>
      </c>
      <c r="H4" s="22">
        <v>1672</v>
      </c>
      <c r="I4" s="22">
        <v>0</v>
      </c>
      <c r="J4" s="22">
        <v>0</v>
      </c>
      <c r="K4" s="32">
        <v>48204</v>
      </c>
    </row>
    <row r="5" spans="1:11" s="25" customFormat="1" ht="11.25" x14ac:dyDescent="0.15">
      <c r="A5" s="22">
        <f t="shared" si="0"/>
        <v>3</v>
      </c>
      <c r="B5" s="22" t="s">
        <v>713</v>
      </c>
      <c r="C5" s="24" t="s">
        <v>714</v>
      </c>
      <c r="D5" s="23">
        <v>9</v>
      </c>
      <c r="E5" s="24" t="s">
        <v>1386</v>
      </c>
      <c r="F5" s="24" t="s">
        <v>1391</v>
      </c>
      <c r="G5" s="22">
        <v>1432</v>
      </c>
      <c r="H5" s="22">
        <v>1432</v>
      </c>
      <c r="I5" s="22">
        <v>0</v>
      </c>
      <c r="J5" s="22">
        <v>0</v>
      </c>
      <c r="K5" s="32">
        <v>12613</v>
      </c>
    </row>
    <row r="6" spans="1:11" s="25" customFormat="1" ht="11.25" x14ac:dyDescent="0.15">
      <c r="A6" s="22">
        <f t="shared" si="0"/>
        <v>4</v>
      </c>
      <c r="B6" s="22" t="s">
        <v>965</v>
      </c>
      <c r="C6" s="24" t="s">
        <v>966</v>
      </c>
      <c r="D6" s="23">
        <v>9</v>
      </c>
      <c r="E6" s="24" t="s">
        <v>1386</v>
      </c>
      <c r="F6" s="24" t="s">
        <v>1391</v>
      </c>
      <c r="G6" s="22">
        <v>1371</v>
      </c>
      <c r="H6" s="22">
        <v>1371</v>
      </c>
      <c r="I6" s="22">
        <v>0</v>
      </c>
      <c r="J6" s="22">
        <v>0</v>
      </c>
      <c r="K6" s="32">
        <v>2498</v>
      </c>
    </row>
    <row r="7" spans="1:11" s="25" customFormat="1" ht="11.25" x14ac:dyDescent="0.15">
      <c r="A7" s="22">
        <f t="shared" si="0"/>
        <v>5</v>
      </c>
      <c r="B7" s="22" t="s">
        <v>730</v>
      </c>
      <c r="C7" s="24" t="s">
        <v>731</v>
      </c>
      <c r="D7" s="23">
        <v>9</v>
      </c>
      <c r="E7" s="24" t="s">
        <v>1386</v>
      </c>
      <c r="F7" s="24" t="s">
        <v>1391</v>
      </c>
      <c r="G7" s="22">
        <v>1293</v>
      </c>
      <c r="H7" s="22">
        <v>1293</v>
      </c>
      <c r="I7" s="22">
        <v>0</v>
      </c>
      <c r="J7" s="22">
        <v>0</v>
      </c>
      <c r="K7" s="32">
        <v>5020</v>
      </c>
    </row>
    <row r="8" spans="1:11" s="25" customFormat="1" ht="11.25" x14ac:dyDescent="0.15">
      <c r="A8" s="22">
        <f t="shared" si="0"/>
        <v>6</v>
      </c>
      <c r="B8" s="22" t="s">
        <v>1032</v>
      </c>
      <c r="C8" s="24" t="s">
        <v>1033</v>
      </c>
      <c r="D8" s="23">
        <v>9</v>
      </c>
      <c r="E8" s="24" t="s">
        <v>1386</v>
      </c>
      <c r="F8" s="24" t="s">
        <v>1391</v>
      </c>
      <c r="G8" s="22">
        <v>1238</v>
      </c>
      <c r="H8" s="22">
        <v>1238</v>
      </c>
      <c r="I8" s="22">
        <v>0</v>
      </c>
      <c r="J8" s="22">
        <v>0</v>
      </c>
      <c r="K8" s="32">
        <v>6717</v>
      </c>
    </row>
    <row r="9" spans="1:11" s="25" customFormat="1" ht="11.25" x14ac:dyDescent="0.15">
      <c r="A9" s="22">
        <f t="shared" si="0"/>
        <v>7</v>
      </c>
      <c r="B9" s="22" t="s">
        <v>1134</v>
      </c>
      <c r="C9" s="24" t="s">
        <v>1135</v>
      </c>
      <c r="D9" s="23">
        <v>9</v>
      </c>
      <c r="E9" s="24" t="s">
        <v>1386</v>
      </c>
      <c r="F9" s="24" t="s">
        <v>1391</v>
      </c>
      <c r="G9" s="22">
        <v>1212</v>
      </c>
      <c r="H9" s="22">
        <v>1212</v>
      </c>
      <c r="I9" s="22">
        <v>0</v>
      </c>
      <c r="J9" s="22">
        <v>0</v>
      </c>
      <c r="K9" s="32">
        <v>2386</v>
      </c>
    </row>
    <row r="10" spans="1:11" s="25" customFormat="1" ht="11.25" x14ac:dyDescent="0.15">
      <c r="A10" s="22">
        <f t="shared" si="0"/>
        <v>8</v>
      </c>
      <c r="B10" s="22" t="s">
        <v>779</v>
      </c>
      <c r="C10" s="24" t="s">
        <v>780</v>
      </c>
      <c r="D10" s="23">
        <v>9</v>
      </c>
      <c r="E10" s="24" t="s">
        <v>1386</v>
      </c>
      <c r="F10" s="24" t="s">
        <v>1391</v>
      </c>
      <c r="G10" s="22">
        <v>1107</v>
      </c>
      <c r="H10" s="22">
        <v>1107</v>
      </c>
      <c r="I10" s="22">
        <v>0</v>
      </c>
      <c r="J10" s="22">
        <v>0</v>
      </c>
      <c r="K10" s="32">
        <v>1160</v>
      </c>
    </row>
    <row r="11" spans="1:11" s="25" customFormat="1" ht="11.25" x14ac:dyDescent="0.15">
      <c r="A11" s="22">
        <f t="shared" si="0"/>
        <v>9</v>
      </c>
      <c r="B11" s="22" t="s">
        <v>577</v>
      </c>
      <c r="C11" s="24" t="s">
        <v>578</v>
      </c>
      <c r="D11" s="23">
        <v>9</v>
      </c>
      <c r="E11" s="24" t="s">
        <v>1386</v>
      </c>
      <c r="F11" s="24" t="s">
        <v>1391</v>
      </c>
      <c r="G11" s="22">
        <v>1054</v>
      </c>
      <c r="H11" s="22">
        <v>1054</v>
      </c>
      <c r="I11" s="22">
        <v>0</v>
      </c>
      <c r="J11" s="22">
        <v>0</v>
      </c>
      <c r="K11" s="32">
        <v>3833</v>
      </c>
    </row>
    <row r="12" spans="1:11" s="25" customFormat="1" ht="11.25" x14ac:dyDescent="0.15">
      <c r="A12" s="22">
        <f t="shared" si="0"/>
        <v>10</v>
      </c>
      <c r="B12" s="22" t="s">
        <v>967</v>
      </c>
      <c r="C12" s="24" t="s">
        <v>968</v>
      </c>
      <c r="D12" s="23">
        <v>9</v>
      </c>
      <c r="E12" s="24" t="s">
        <v>1386</v>
      </c>
      <c r="F12" s="24" t="s">
        <v>1391</v>
      </c>
      <c r="G12" s="22">
        <v>1048</v>
      </c>
      <c r="H12" s="22">
        <v>1048</v>
      </c>
      <c r="I12" s="22">
        <v>0</v>
      </c>
      <c r="J12" s="22">
        <v>0</v>
      </c>
      <c r="K12" s="32">
        <v>327</v>
      </c>
    </row>
    <row r="13" spans="1:11" s="25" customFormat="1" ht="11.25" x14ac:dyDescent="0.15">
      <c r="A13" s="22">
        <f t="shared" si="0"/>
        <v>11</v>
      </c>
      <c r="B13" s="22" t="s">
        <v>445</v>
      </c>
      <c r="C13" s="24" t="s">
        <v>446</v>
      </c>
      <c r="D13" s="23">
        <v>9</v>
      </c>
      <c r="E13" s="24" t="s">
        <v>1386</v>
      </c>
      <c r="F13" s="24" t="s">
        <v>1391</v>
      </c>
      <c r="G13" s="22">
        <v>866</v>
      </c>
      <c r="H13" s="22">
        <v>866</v>
      </c>
      <c r="I13" s="22">
        <v>0</v>
      </c>
      <c r="J13" s="22">
        <v>0</v>
      </c>
      <c r="K13" s="32">
        <v>0</v>
      </c>
    </row>
    <row r="14" spans="1:11" s="25" customFormat="1" ht="11.25" x14ac:dyDescent="0.15">
      <c r="A14" s="22">
        <f t="shared" si="0"/>
        <v>12</v>
      </c>
      <c r="B14" s="22" t="s">
        <v>904</v>
      </c>
      <c r="C14" s="24" t="s">
        <v>905</v>
      </c>
      <c r="D14" s="23">
        <v>9</v>
      </c>
      <c r="E14" s="24" t="s">
        <v>1386</v>
      </c>
      <c r="F14" s="24" t="s">
        <v>1391</v>
      </c>
      <c r="G14" s="22">
        <v>845</v>
      </c>
      <c r="H14" s="22">
        <v>845</v>
      </c>
      <c r="I14" s="22">
        <v>0</v>
      </c>
      <c r="J14" s="22">
        <v>0</v>
      </c>
      <c r="K14" s="32">
        <v>0</v>
      </c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1:11" x14ac:dyDescent="0.15">
      <c r="F81" s="27"/>
    </row>
    <row r="82" spans="1:11" x14ac:dyDescent="0.15">
      <c r="F82" s="27"/>
    </row>
    <row r="83" spans="1:11" x14ac:dyDescent="0.15">
      <c r="F83" s="27"/>
    </row>
    <row r="84" spans="1:11" x14ac:dyDescent="0.15">
      <c r="F84" s="27"/>
    </row>
    <row r="85" spans="1:11" x14ac:dyDescent="0.15">
      <c r="F85" s="27"/>
    </row>
    <row r="86" spans="1:11" x14ac:dyDescent="0.15">
      <c r="F86" s="27"/>
    </row>
    <row r="87" spans="1:11" x14ac:dyDescent="0.15">
      <c r="F87" s="27"/>
    </row>
    <row r="88" spans="1:11" x14ac:dyDescent="0.15">
      <c r="F88" s="27"/>
    </row>
    <row r="89" spans="1:11" x14ac:dyDescent="0.15">
      <c r="F89" s="27"/>
    </row>
    <row r="90" spans="1:11" x14ac:dyDescent="0.15">
      <c r="F90" s="27"/>
    </row>
    <row r="91" spans="1:11" x14ac:dyDescent="0.15">
      <c r="F91" s="27"/>
    </row>
    <row r="92" spans="1:11" s="29" customFormat="1" x14ac:dyDescent="0.15">
      <c r="A92" s="14"/>
      <c r="B92" s="14"/>
      <c r="C92" s="27"/>
      <c r="D92" s="26"/>
      <c r="E92" s="27"/>
      <c r="F92" s="27"/>
      <c r="H92" s="30"/>
      <c r="J92" s="14"/>
      <c r="K92" s="33"/>
    </row>
    <row r="93" spans="1:11" s="29" customFormat="1" x14ac:dyDescent="0.15">
      <c r="A93" s="14"/>
      <c r="B93" s="14"/>
      <c r="C93" s="27"/>
      <c r="D93" s="26"/>
      <c r="E93" s="27"/>
      <c r="F93" s="27"/>
      <c r="H93" s="30"/>
      <c r="J93" s="14"/>
      <c r="K93" s="33"/>
    </row>
    <row r="94" spans="1:11" s="29" customFormat="1" x14ac:dyDescent="0.15">
      <c r="A94" s="14"/>
      <c r="B94" s="14"/>
      <c r="C94" s="27"/>
      <c r="D94" s="26"/>
      <c r="E94" s="27"/>
      <c r="F94" s="27"/>
      <c r="H94" s="30"/>
      <c r="J94" s="14"/>
      <c r="K94" s="33"/>
    </row>
    <row r="95" spans="1:11" s="29" customFormat="1" x14ac:dyDescent="0.15">
      <c r="A95" s="14"/>
      <c r="B95" s="14"/>
      <c r="C95" s="27"/>
      <c r="D95" s="26"/>
      <c r="E95" s="27"/>
      <c r="F95" s="27"/>
      <c r="H95" s="30"/>
      <c r="J95" s="14"/>
      <c r="K95" s="33"/>
    </row>
    <row r="96" spans="1:11" s="29" customFormat="1" x14ac:dyDescent="0.15">
      <c r="A96" s="14"/>
      <c r="B96" s="14"/>
      <c r="C96" s="27"/>
      <c r="D96" s="26"/>
      <c r="E96" s="27"/>
      <c r="F96" s="27"/>
      <c r="H96" s="30"/>
      <c r="J96" s="14"/>
      <c r="K96" s="33"/>
    </row>
    <row r="97" spans="1:11" s="29" customFormat="1" x14ac:dyDescent="0.15">
      <c r="A97" s="14"/>
      <c r="B97" s="14"/>
      <c r="C97" s="27"/>
      <c r="D97" s="26"/>
      <c r="E97" s="27"/>
      <c r="F97" s="27"/>
      <c r="H97" s="30"/>
      <c r="J97" s="14"/>
      <c r="K97" s="33"/>
    </row>
    <row r="98" spans="1:11" s="29" customFormat="1" x14ac:dyDescent="0.15">
      <c r="A98" s="14"/>
      <c r="B98" s="14"/>
      <c r="C98" s="27"/>
      <c r="D98" s="26"/>
      <c r="E98" s="27"/>
      <c r="F98" s="27"/>
      <c r="H98" s="30"/>
      <c r="J98" s="14"/>
      <c r="K98" s="33"/>
    </row>
    <row r="99" spans="1:11" s="29" customFormat="1" x14ac:dyDescent="0.15">
      <c r="A99" s="14"/>
      <c r="B99" s="14"/>
      <c r="C99" s="27"/>
      <c r="D99" s="26"/>
      <c r="E99" s="27"/>
      <c r="F99" s="27"/>
      <c r="H99" s="30"/>
      <c r="J99" s="14"/>
      <c r="K99" s="33"/>
    </row>
    <row r="100" spans="1:11" s="29" customFormat="1" x14ac:dyDescent="0.15">
      <c r="A100" s="14"/>
      <c r="B100" s="14"/>
      <c r="C100" s="27"/>
      <c r="D100" s="26"/>
      <c r="E100" s="27"/>
      <c r="F100" s="27"/>
      <c r="H100" s="30"/>
      <c r="J100" s="14"/>
      <c r="K100" s="33"/>
    </row>
    <row r="101" spans="1:11" s="29" customFormat="1" x14ac:dyDescent="0.15">
      <c r="A101" s="14"/>
      <c r="B101" s="14"/>
      <c r="C101" s="27"/>
      <c r="D101" s="26"/>
      <c r="E101" s="27"/>
      <c r="F101" s="27"/>
      <c r="H101" s="30"/>
      <c r="J101" s="14"/>
      <c r="K101" s="33"/>
    </row>
    <row r="102" spans="1:11" s="29" customFormat="1" x14ac:dyDescent="0.15">
      <c r="A102" s="14"/>
      <c r="B102" s="14"/>
      <c r="C102" s="27"/>
      <c r="D102" s="26"/>
      <c r="E102" s="27"/>
      <c r="F102" s="27"/>
      <c r="H102" s="30"/>
      <c r="J102" s="14"/>
      <c r="K102" s="33"/>
    </row>
    <row r="103" spans="1:11" s="29" customFormat="1" x14ac:dyDescent="0.15">
      <c r="A103" s="14"/>
      <c r="B103" s="14"/>
      <c r="C103" s="27"/>
      <c r="D103" s="26"/>
      <c r="E103" s="27"/>
      <c r="F103" s="27"/>
      <c r="H103" s="30"/>
      <c r="J103" s="14"/>
      <c r="K103" s="33"/>
    </row>
    <row r="104" spans="1:11" s="29" customFormat="1" x14ac:dyDescent="0.15">
      <c r="A104" s="14"/>
      <c r="B104" s="14"/>
      <c r="C104" s="27"/>
      <c r="D104" s="26"/>
      <c r="E104" s="27"/>
      <c r="F104" s="27"/>
      <c r="H104" s="30"/>
      <c r="J104" s="14"/>
      <c r="K104" s="33"/>
    </row>
    <row r="105" spans="1:11" s="29" customFormat="1" x14ac:dyDescent="0.15">
      <c r="A105" s="14"/>
      <c r="B105" s="14"/>
      <c r="C105" s="27"/>
      <c r="D105" s="26"/>
      <c r="E105" s="27"/>
      <c r="F105" s="27"/>
      <c r="H105" s="30"/>
      <c r="J105" s="14"/>
      <c r="K105" s="33"/>
    </row>
    <row r="106" spans="1:11" s="29" customFormat="1" x14ac:dyDescent="0.15">
      <c r="A106" s="14"/>
      <c r="B106" s="14"/>
      <c r="C106" s="27"/>
      <c r="D106" s="26"/>
      <c r="E106" s="27"/>
      <c r="F106" s="27"/>
      <c r="H106" s="30"/>
      <c r="J106" s="14"/>
      <c r="K106" s="33"/>
    </row>
    <row r="107" spans="1:11" s="29" customFormat="1" x14ac:dyDescent="0.15">
      <c r="A107" s="14"/>
      <c r="B107" s="14"/>
      <c r="C107" s="27"/>
      <c r="D107" s="26"/>
      <c r="E107" s="27"/>
      <c r="F107" s="27"/>
      <c r="H107" s="30"/>
      <c r="J107" s="14"/>
      <c r="K107" s="33"/>
    </row>
    <row r="108" spans="1:11" s="29" customFormat="1" x14ac:dyDescent="0.15">
      <c r="A108" s="14"/>
      <c r="B108" s="14"/>
      <c r="C108" s="27"/>
      <c r="D108" s="26"/>
      <c r="E108" s="27"/>
      <c r="F108" s="27"/>
      <c r="H108" s="30"/>
      <c r="J108" s="14"/>
      <c r="K108" s="33"/>
    </row>
    <row r="109" spans="1:11" s="29" customFormat="1" x14ac:dyDescent="0.15">
      <c r="A109" s="14"/>
      <c r="B109" s="14"/>
      <c r="C109" s="27"/>
      <c r="D109" s="26"/>
      <c r="E109" s="27"/>
      <c r="F109" s="27"/>
      <c r="H109" s="30"/>
      <c r="J109" s="14"/>
      <c r="K109" s="33"/>
    </row>
    <row r="110" spans="1:11" s="29" customFormat="1" x14ac:dyDescent="0.15">
      <c r="A110" s="14"/>
      <c r="B110" s="14"/>
      <c r="C110" s="27"/>
      <c r="D110" s="26"/>
      <c r="E110" s="27"/>
      <c r="F110" s="27"/>
      <c r="H110" s="30"/>
      <c r="J110" s="14"/>
      <c r="K110" s="33"/>
    </row>
    <row r="111" spans="1:11" s="29" customFormat="1" x14ac:dyDescent="0.15">
      <c r="A111" s="14"/>
      <c r="B111" s="14"/>
      <c r="C111" s="27"/>
      <c r="D111" s="26"/>
      <c r="E111" s="27"/>
      <c r="F111" s="27"/>
      <c r="H111" s="30"/>
      <c r="J111" s="14"/>
      <c r="K111" s="33"/>
    </row>
    <row r="112" spans="1:11" s="29" customFormat="1" x14ac:dyDescent="0.15">
      <c r="A112" s="14"/>
      <c r="B112" s="14"/>
      <c r="C112" s="27"/>
      <c r="D112" s="26"/>
      <c r="E112" s="27"/>
      <c r="F112" s="27"/>
      <c r="H112" s="30"/>
      <c r="J112" s="14"/>
      <c r="K112" s="33"/>
    </row>
    <row r="113" spans="1:11" s="29" customFormat="1" x14ac:dyDescent="0.15">
      <c r="A113" s="14"/>
      <c r="B113" s="14"/>
      <c r="C113" s="27"/>
      <c r="D113" s="26"/>
      <c r="E113" s="27"/>
      <c r="F113" s="27"/>
      <c r="H113" s="30"/>
      <c r="J113" s="14"/>
      <c r="K113" s="33"/>
    </row>
    <row r="114" spans="1:11" s="29" customFormat="1" x14ac:dyDescent="0.15">
      <c r="A114" s="14"/>
      <c r="B114" s="14"/>
      <c r="C114" s="27"/>
      <c r="D114" s="26"/>
      <c r="E114" s="27"/>
      <c r="F114" s="27"/>
      <c r="H114" s="30"/>
      <c r="J114" s="14"/>
      <c r="K114" s="33"/>
    </row>
    <row r="115" spans="1:11" s="29" customFormat="1" x14ac:dyDescent="0.15">
      <c r="A115" s="14"/>
      <c r="B115" s="14"/>
      <c r="C115" s="27"/>
      <c r="D115" s="26"/>
      <c r="E115" s="27"/>
      <c r="F115" s="27"/>
      <c r="H115" s="30"/>
      <c r="J115" s="14"/>
      <c r="K115" s="33"/>
    </row>
    <row r="116" spans="1:11" s="29" customFormat="1" x14ac:dyDescent="0.15">
      <c r="A116" s="14"/>
      <c r="B116" s="14"/>
      <c r="C116" s="27"/>
      <c r="D116" s="26"/>
      <c r="E116" s="27"/>
      <c r="F116" s="27"/>
      <c r="H116" s="30"/>
      <c r="J116" s="14"/>
      <c r="K116" s="33"/>
    </row>
    <row r="117" spans="1:11" s="29" customFormat="1" x14ac:dyDescent="0.15">
      <c r="A117" s="14"/>
      <c r="B117" s="14"/>
      <c r="C117" s="27"/>
      <c r="D117" s="26"/>
      <c r="E117" s="27"/>
      <c r="F117" s="27"/>
      <c r="H117" s="30"/>
      <c r="J117" s="14"/>
      <c r="K117" s="33"/>
    </row>
    <row r="118" spans="1:11" s="29" customFormat="1" x14ac:dyDescent="0.15">
      <c r="A118" s="14"/>
      <c r="B118" s="14"/>
      <c r="C118" s="27"/>
      <c r="D118" s="26"/>
      <c r="E118" s="27"/>
      <c r="F118" s="27"/>
      <c r="H118" s="30"/>
      <c r="J118" s="14"/>
      <c r="K118" s="33"/>
    </row>
    <row r="119" spans="1:11" s="29" customFormat="1" x14ac:dyDescent="0.15">
      <c r="A119" s="14"/>
      <c r="B119" s="14"/>
      <c r="C119" s="27"/>
      <c r="D119" s="26"/>
      <c r="E119" s="27"/>
      <c r="F119" s="27"/>
      <c r="H119" s="30"/>
      <c r="J119" s="14"/>
      <c r="K119" s="33"/>
    </row>
    <row r="120" spans="1:11" s="29" customFormat="1" x14ac:dyDescent="0.15">
      <c r="A120" s="14"/>
      <c r="B120" s="14"/>
      <c r="C120" s="27"/>
      <c r="D120" s="26"/>
      <c r="E120" s="27"/>
      <c r="F120" s="27"/>
      <c r="H120" s="30"/>
      <c r="J120" s="14"/>
      <c r="K120" s="33"/>
    </row>
    <row r="121" spans="1:11" s="29" customFormat="1" x14ac:dyDescent="0.15">
      <c r="A121" s="14"/>
      <c r="B121" s="14"/>
      <c r="C121" s="27"/>
      <c r="D121" s="26"/>
      <c r="E121" s="27"/>
      <c r="F121" s="27"/>
      <c r="H121" s="30"/>
      <c r="J121" s="14"/>
      <c r="K121" s="33"/>
    </row>
    <row r="122" spans="1:11" s="29" customFormat="1" x14ac:dyDescent="0.15">
      <c r="A122" s="14"/>
      <c r="B122" s="14"/>
      <c r="C122" s="27"/>
      <c r="D122" s="26"/>
      <c r="E122" s="27"/>
      <c r="F122" s="27"/>
      <c r="H122" s="30"/>
      <c r="J122" s="14"/>
      <c r="K122" s="33"/>
    </row>
    <row r="123" spans="1:11" s="29" customFormat="1" x14ac:dyDescent="0.15">
      <c r="A123" s="14"/>
      <c r="B123" s="14"/>
      <c r="C123" s="27"/>
      <c r="D123" s="26"/>
      <c r="E123" s="27"/>
      <c r="F123" s="27"/>
      <c r="H123" s="30"/>
      <c r="J123" s="14"/>
      <c r="K123" s="33"/>
    </row>
    <row r="124" spans="1:11" s="29" customFormat="1" x14ac:dyDescent="0.15">
      <c r="A124" s="14"/>
      <c r="B124" s="14"/>
      <c r="C124" s="27"/>
      <c r="D124" s="26"/>
      <c r="E124" s="27"/>
      <c r="F124" s="27"/>
      <c r="H124" s="30"/>
      <c r="J124" s="14"/>
      <c r="K124" s="33"/>
    </row>
    <row r="125" spans="1:11" s="29" customFormat="1" x14ac:dyDescent="0.15">
      <c r="A125" s="14"/>
      <c r="B125" s="14"/>
      <c r="C125" s="27"/>
      <c r="D125" s="26"/>
      <c r="E125" s="27"/>
      <c r="F125" s="27"/>
      <c r="H125" s="30"/>
      <c r="J125" s="14"/>
      <c r="K125" s="33"/>
    </row>
    <row r="126" spans="1:11" s="29" customFormat="1" x14ac:dyDescent="0.15">
      <c r="A126" s="14"/>
      <c r="B126" s="14"/>
      <c r="C126" s="27"/>
      <c r="D126" s="26"/>
      <c r="E126" s="27"/>
      <c r="F126" s="27"/>
      <c r="H126" s="30"/>
      <c r="J126" s="14"/>
      <c r="K126" s="33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  <row r="142" spans="1:11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</row>
    <row r="143" spans="1:11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</row>
    <row r="144" spans="1:11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</row>
    <row r="145" spans="1:11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</row>
    <row r="146" spans="1:11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</row>
    <row r="147" spans="1:11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</row>
    <row r="148" spans="1:11" s="29" customFormat="1" x14ac:dyDescent="0.15">
      <c r="A148" s="14"/>
      <c r="B148" s="14"/>
      <c r="C148" s="27"/>
      <c r="D148" s="26"/>
      <c r="E148" s="27"/>
      <c r="F148" s="27"/>
      <c r="H148" s="30"/>
      <c r="J148" s="14"/>
      <c r="K148" s="33"/>
    </row>
    <row r="149" spans="1:11" s="29" customFormat="1" x14ac:dyDescent="0.15">
      <c r="A149" s="14"/>
      <c r="B149" s="14"/>
      <c r="C149" s="27"/>
      <c r="D149" s="26"/>
      <c r="E149" s="27"/>
      <c r="F149" s="27"/>
      <c r="H149" s="30"/>
      <c r="J149" s="14"/>
      <c r="K149" s="33"/>
    </row>
  </sheetData>
  <autoFilter ref="A2:K2" xr:uid="{2BBB6B7F-7C76-4F3A-8559-99AE6F2A6775}"/>
  <sortState xmlns:xlrd2="http://schemas.microsoft.com/office/spreadsheetml/2017/richdata2" ref="A3:K14">
    <sortCondition descending="1" ref="G3:G14"/>
    <sortCondition descending="1" ref="H3:H14"/>
    <sortCondition ref="B3:B1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BB8-88C5-4957-A290-6C3C99C34641}">
  <sheetPr>
    <pageSetUpPr fitToPage="1"/>
  </sheetPr>
  <dimension ref="A1:N24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2" width="8.83203125" style="14" customWidth="1"/>
    <col min="13" max="13" width="9" style="33" bestFit="1" customWidth="1"/>
    <col min="14" max="14" width="8.83203125" style="31" customWidth="1"/>
    <col min="15" max="177" width="9.33203125" style="14"/>
    <col min="178" max="178" width="5" style="14" bestFit="1" customWidth="1"/>
    <col min="179" max="179" width="7" style="14" bestFit="1" customWidth="1"/>
    <col min="180" max="180" width="9.33203125" style="14"/>
    <col min="181" max="181" width="22" style="14" customWidth="1"/>
    <col min="182" max="182" width="3.33203125" style="14" bestFit="1" customWidth="1"/>
    <col min="183" max="183" width="8" style="14" bestFit="1" customWidth="1"/>
    <col min="184" max="184" width="6" style="14" bestFit="1" customWidth="1"/>
    <col min="185" max="185" width="6.1640625" style="14" bestFit="1" customWidth="1"/>
    <col min="186" max="186" width="6" style="14" bestFit="1" customWidth="1"/>
    <col min="187" max="187" width="6.1640625" style="14" bestFit="1" customWidth="1"/>
    <col min="188" max="188" width="5.1640625" style="14" bestFit="1" customWidth="1"/>
    <col min="189" max="189" width="8.1640625" style="14" bestFit="1" customWidth="1"/>
    <col min="190" max="211" width="0" style="14" hidden="1" customWidth="1"/>
    <col min="212" max="212" width="4.83203125" style="14" customWidth="1"/>
    <col min="213" max="213" width="7.5" style="14" customWidth="1"/>
    <col min="214" max="214" width="5.1640625" style="14" customWidth="1"/>
    <col min="215" max="215" width="7.5" style="14" customWidth="1"/>
    <col min="216" max="216" width="3.83203125" style="14" bestFit="1" customWidth="1"/>
    <col min="217" max="219" width="4.83203125" style="14" bestFit="1" customWidth="1"/>
    <col min="220" max="221" width="3.83203125" style="14" bestFit="1" customWidth="1"/>
    <col min="222" max="222" width="3.33203125" style="14" bestFit="1" customWidth="1"/>
    <col min="223" max="226" width="4.83203125" style="14" bestFit="1" customWidth="1"/>
    <col min="227" max="227" width="4" style="14" bestFit="1" customWidth="1"/>
    <col min="228" max="228" width="5" style="14" bestFit="1" customWidth="1"/>
    <col min="229" max="433" width="9.33203125" style="14"/>
    <col min="434" max="434" width="5" style="14" bestFit="1" customWidth="1"/>
    <col min="435" max="435" width="7" style="14" bestFit="1" customWidth="1"/>
    <col min="436" max="436" width="9.33203125" style="14"/>
    <col min="437" max="437" width="22" style="14" customWidth="1"/>
    <col min="438" max="438" width="3.33203125" style="14" bestFit="1" customWidth="1"/>
    <col min="439" max="439" width="8" style="14" bestFit="1" customWidth="1"/>
    <col min="440" max="440" width="6" style="14" bestFit="1" customWidth="1"/>
    <col min="441" max="441" width="6.1640625" style="14" bestFit="1" customWidth="1"/>
    <col min="442" max="442" width="6" style="14" bestFit="1" customWidth="1"/>
    <col min="443" max="443" width="6.1640625" style="14" bestFit="1" customWidth="1"/>
    <col min="444" max="444" width="5.1640625" style="14" bestFit="1" customWidth="1"/>
    <col min="445" max="445" width="8.1640625" style="14" bestFit="1" customWidth="1"/>
    <col min="446" max="467" width="0" style="14" hidden="1" customWidth="1"/>
    <col min="468" max="468" width="4.83203125" style="14" customWidth="1"/>
    <col min="469" max="469" width="7.5" style="14" customWidth="1"/>
    <col min="470" max="470" width="5.1640625" style="14" customWidth="1"/>
    <col min="471" max="471" width="7.5" style="14" customWidth="1"/>
    <col min="472" max="472" width="3.83203125" style="14" bestFit="1" customWidth="1"/>
    <col min="473" max="475" width="4.83203125" style="14" bestFit="1" customWidth="1"/>
    <col min="476" max="477" width="3.83203125" style="14" bestFit="1" customWidth="1"/>
    <col min="478" max="478" width="3.33203125" style="14" bestFit="1" customWidth="1"/>
    <col min="479" max="482" width="4.83203125" style="14" bestFit="1" customWidth="1"/>
    <col min="483" max="483" width="4" style="14" bestFit="1" customWidth="1"/>
    <col min="484" max="484" width="5" style="14" bestFit="1" customWidth="1"/>
    <col min="485" max="689" width="9.33203125" style="14"/>
    <col min="690" max="690" width="5" style="14" bestFit="1" customWidth="1"/>
    <col min="691" max="691" width="7" style="14" bestFit="1" customWidth="1"/>
    <col min="692" max="692" width="9.33203125" style="14"/>
    <col min="693" max="693" width="22" style="14" customWidth="1"/>
    <col min="694" max="694" width="3.33203125" style="14" bestFit="1" customWidth="1"/>
    <col min="695" max="695" width="8" style="14" bestFit="1" customWidth="1"/>
    <col min="696" max="696" width="6" style="14" bestFit="1" customWidth="1"/>
    <col min="697" max="697" width="6.1640625" style="14" bestFit="1" customWidth="1"/>
    <col min="698" max="698" width="6" style="14" bestFit="1" customWidth="1"/>
    <col min="699" max="699" width="6.1640625" style="14" bestFit="1" customWidth="1"/>
    <col min="700" max="700" width="5.1640625" style="14" bestFit="1" customWidth="1"/>
    <col min="701" max="701" width="8.1640625" style="14" bestFit="1" customWidth="1"/>
    <col min="702" max="723" width="0" style="14" hidden="1" customWidth="1"/>
    <col min="724" max="724" width="4.83203125" style="14" customWidth="1"/>
    <col min="725" max="725" width="7.5" style="14" customWidth="1"/>
    <col min="726" max="726" width="5.1640625" style="14" customWidth="1"/>
    <col min="727" max="727" width="7.5" style="14" customWidth="1"/>
    <col min="728" max="728" width="3.83203125" style="14" bestFit="1" customWidth="1"/>
    <col min="729" max="731" width="4.83203125" style="14" bestFit="1" customWidth="1"/>
    <col min="732" max="733" width="3.83203125" style="14" bestFit="1" customWidth="1"/>
    <col min="734" max="734" width="3.33203125" style="14" bestFit="1" customWidth="1"/>
    <col min="735" max="738" width="4.83203125" style="14" bestFit="1" customWidth="1"/>
    <col min="739" max="739" width="4" style="14" bestFit="1" customWidth="1"/>
    <col min="740" max="740" width="5" style="14" bestFit="1" customWidth="1"/>
    <col min="741" max="945" width="9.33203125" style="14"/>
    <col min="946" max="946" width="5" style="14" bestFit="1" customWidth="1"/>
    <col min="947" max="947" width="7" style="14" bestFit="1" customWidth="1"/>
    <col min="948" max="948" width="9.33203125" style="14"/>
    <col min="949" max="949" width="22" style="14" customWidth="1"/>
    <col min="950" max="950" width="3.33203125" style="14" bestFit="1" customWidth="1"/>
    <col min="951" max="951" width="8" style="14" bestFit="1" customWidth="1"/>
    <col min="952" max="952" width="6" style="14" bestFit="1" customWidth="1"/>
    <col min="953" max="953" width="6.1640625" style="14" bestFit="1" customWidth="1"/>
    <col min="954" max="954" width="6" style="14" bestFit="1" customWidth="1"/>
    <col min="955" max="955" width="6.1640625" style="14" bestFit="1" customWidth="1"/>
    <col min="956" max="956" width="5.1640625" style="14" bestFit="1" customWidth="1"/>
    <col min="957" max="957" width="8.1640625" style="14" bestFit="1" customWidth="1"/>
    <col min="958" max="979" width="0" style="14" hidden="1" customWidth="1"/>
    <col min="980" max="980" width="4.83203125" style="14" customWidth="1"/>
    <col min="981" max="981" width="7.5" style="14" customWidth="1"/>
    <col min="982" max="982" width="5.1640625" style="14" customWidth="1"/>
    <col min="983" max="983" width="7.5" style="14" customWidth="1"/>
    <col min="984" max="984" width="3.83203125" style="14" bestFit="1" customWidth="1"/>
    <col min="985" max="987" width="4.83203125" style="14" bestFit="1" customWidth="1"/>
    <col min="988" max="989" width="3.83203125" style="14" bestFit="1" customWidth="1"/>
    <col min="990" max="990" width="3.33203125" style="14" bestFit="1" customWidth="1"/>
    <col min="991" max="994" width="4.83203125" style="14" bestFit="1" customWidth="1"/>
    <col min="995" max="995" width="4" style="14" bestFit="1" customWidth="1"/>
    <col min="996" max="996" width="5" style="14" bestFit="1" customWidth="1"/>
    <col min="997" max="1201" width="9.33203125" style="14"/>
    <col min="1202" max="1202" width="5" style="14" bestFit="1" customWidth="1"/>
    <col min="1203" max="1203" width="7" style="14" bestFit="1" customWidth="1"/>
    <col min="1204" max="1204" width="9.33203125" style="14"/>
    <col min="1205" max="1205" width="22" style="14" customWidth="1"/>
    <col min="1206" max="1206" width="3.33203125" style="14" bestFit="1" customWidth="1"/>
    <col min="1207" max="1207" width="8" style="14" bestFit="1" customWidth="1"/>
    <col min="1208" max="1208" width="6" style="14" bestFit="1" customWidth="1"/>
    <col min="1209" max="1209" width="6.1640625" style="14" bestFit="1" customWidth="1"/>
    <col min="1210" max="1210" width="6" style="14" bestFit="1" customWidth="1"/>
    <col min="1211" max="1211" width="6.1640625" style="14" bestFit="1" customWidth="1"/>
    <col min="1212" max="1212" width="5.1640625" style="14" bestFit="1" customWidth="1"/>
    <col min="1213" max="1213" width="8.1640625" style="14" bestFit="1" customWidth="1"/>
    <col min="1214" max="1235" width="0" style="14" hidden="1" customWidth="1"/>
    <col min="1236" max="1236" width="4.83203125" style="14" customWidth="1"/>
    <col min="1237" max="1237" width="7.5" style="14" customWidth="1"/>
    <col min="1238" max="1238" width="5.1640625" style="14" customWidth="1"/>
    <col min="1239" max="1239" width="7.5" style="14" customWidth="1"/>
    <col min="1240" max="1240" width="3.83203125" style="14" bestFit="1" customWidth="1"/>
    <col min="1241" max="1243" width="4.83203125" style="14" bestFit="1" customWidth="1"/>
    <col min="1244" max="1245" width="3.83203125" style="14" bestFit="1" customWidth="1"/>
    <col min="1246" max="1246" width="3.33203125" style="14" bestFit="1" customWidth="1"/>
    <col min="1247" max="1250" width="4.83203125" style="14" bestFit="1" customWidth="1"/>
    <col min="1251" max="1251" width="4" style="14" bestFit="1" customWidth="1"/>
    <col min="1252" max="1252" width="5" style="14" bestFit="1" customWidth="1"/>
    <col min="1253" max="1457" width="9.33203125" style="14"/>
    <col min="1458" max="1458" width="5" style="14" bestFit="1" customWidth="1"/>
    <col min="1459" max="1459" width="7" style="14" bestFit="1" customWidth="1"/>
    <col min="1460" max="1460" width="9.33203125" style="14"/>
    <col min="1461" max="1461" width="22" style="14" customWidth="1"/>
    <col min="1462" max="1462" width="3.33203125" style="14" bestFit="1" customWidth="1"/>
    <col min="1463" max="1463" width="8" style="14" bestFit="1" customWidth="1"/>
    <col min="1464" max="1464" width="6" style="14" bestFit="1" customWidth="1"/>
    <col min="1465" max="1465" width="6.1640625" style="14" bestFit="1" customWidth="1"/>
    <col min="1466" max="1466" width="6" style="14" bestFit="1" customWidth="1"/>
    <col min="1467" max="1467" width="6.1640625" style="14" bestFit="1" customWidth="1"/>
    <col min="1468" max="1468" width="5.1640625" style="14" bestFit="1" customWidth="1"/>
    <col min="1469" max="1469" width="8.1640625" style="14" bestFit="1" customWidth="1"/>
    <col min="1470" max="1491" width="0" style="14" hidden="1" customWidth="1"/>
    <col min="1492" max="1492" width="4.83203125" style="14" customWidth="1"/>
    <col min="1493" max="1493" width="7.5" style="14" customWidth="1"/>
    <col min="1494" max="1494" width="5.1640625" style="14" customWidth="1"/>
    <col min="1495" max="1495" width="7.5" style="14" customWidth="1"/>
    <col min="1496" max="1496" width="3.83203125" style="14" bestFit="1" customWidth="1"/>
    <col min="1497" max="1499" width="4.83203125" style="14" bestFit="1" customWidth="1"/>
    <col min="1500" max="1501" width="3.83203125" style="14" bestFit="1" customWidth="1"/>
    <col min="1502" max="1502" width="3.33203125" style="14" bestFit="1" customWidth="1"/>
    <col min="1503" max="1506" width="4.83203125" style="14" bestFit="1" customWidth="1"/>
    <col min="1507" max="1507" width="4" style="14" bestFit="1" customWidth="1"/>
    <col min="1508" max="1508" width="5" style="14" bestFit="1" customWidth="1"/>
    <col min="1509" max="1713" width="9.33203125" style="14"/>
    <col min="1714" max="1714" width="5" style="14" bestFit="1" customWidth="1"/>
    <col min="1715" max="1715" width="7" style="14" bestFit="1" customWidth="1"/>
    <col min="1716" max="1716" width="9.33203125" style="14"/>
    <col min="1717" max="1717" width="22" style="14" customWidth="1"/>
    <col min="1718" max="1718" width="3.33203125" style="14" bestFit="1" customWidth="1"/>
    <col min="1719" max="1719" width="8" style="14" bestFit="1" customWidth="1"/>
    <col min="1720" max="1720" width="6" style="14" bestFit="1" customWidth="1"/>
    <col min="1721" max="1721" width="6.1640625" style="14" bestFit="1" customWidth="1"/>
    <col min="1722" max="1722" width="6" style="14" bestFit="1" customWidth="1"/>
    <col min="1723" max="1723" width="6.1640625" style="14" bestFit="1" customWidth="1"/>
    <col min="1724" max="1724" width="5.1640625" style="14" bestFit="1" customWidth="1"/>
    <col min="1725" max="1725" width="8.1640625" style="14" bestFit="1" customWidth="1"/>
    <col min="1726" max="1747" width="0" style="14" hidden="1" customWidth="1"/>
    <col min="1748" max="1748" width="4.83203125" style="14" customWidth="1"/>
    <col min="1749" max="1749" width="7.5" style="14" customWidth="1"/>
    <col min="1750" max="1750" width="5.1640625" style="14" customWidth="1"/>
    <col min="1751" max="1751" width="7.5" style="14" customWidth="1"/>
    <col min="1752" max="1752" width="3.83203125" style="14" bestFit="1" customWidth="1"/>
    <col min="1753" max="1755" width="4.83203125" style="14" bestFit="1" customWidth="1"/>
    <col min="1756" max="1757" width="3.83203125" style="14" bestFit="1" customWidth="1"/>
    <col min="1758" max="1758" width="3.33203125" style="14" bestFit="1" customWidth="1"/>
    <col min="1759" max="1762" width="4.83203125" style="14" bestFit="1" customWidth="1"/>
    <col min="1763" max="1763" width="4" style="14" bestFit="1" customWidth="1"/>
    <col min="1764" max="1764" width="5" style="14" bestFit="1" customWidth="1"/>
    <col min="1765" max="1969" width="9.33203125" style="14"/>
    <col min="1970" max="1970" width="5" style="14" bestFit="1" customWidth="1"/>
    <col min="1971" max="1971" width="7" style="14" bestFit="1" customWidth="1"/>
    <col min="1972" max="1972" width="9.33203125" style="14"/>
    <col min="1973" max="1973" width="22" style="14" customWidth="1"/>
    <col min="1974" max="1974" width="3.33203125" style="14" bestFit="1" customWidth="1"/>
    <col min="1975" max="1975" width="8" style="14" bestFit="1" customWidth="1"/>
    <col min="1976" max="1976" width="6" style="14" bestFit="1" customWidth="1"/>
    <col min="1977" max="1977" width="6.1640625" style="14" bestFit="1" customWidth="1"/>
    <col min="1978" max="1978" width="6" style="14" bestFit="1" customWidth="1"/>
    <col min="1979" max="1979" width="6.1640625" style="14" bestFit="1" customWidth="1"/>
    <col min="1980" max="1980" width="5.1640625" style="14" bestFit="1" customWidth="1"/>
    <col min="1981" max="1981" width="8.1640625" style="14" bestFit="1" customWidth="1"/>
    <col min="1982" max="2003" width="0" style="14" hidden="1" customWidth="1"/>
    <col min="2004" max="2004" width="4.83203125" style="14" customWidth="1"/>
    <col min="2005" max="2005" width="7.5" style="14" customWidth="1"/>
    <col min="2006" max="2006" width="5.1640625" style="14" customWidth="1"/>
    <col min="2007" max="2007" width="7.5" style="14" customWidth="1"/>
    <col min="2008" max="2008" width="3.83203125" style="14" bestFit="1" customWidth="1"/>
    <col min="2009" max="2011" width="4.83203125" style="14" bestFit="1" customWidth="1"/>
    <col min="2012" max="2013" width="3.83203125" style="14" bestFit="1" customWidth="1"/>
    <col min="2014" max="2014" width="3.33203125" style="14" bestFit="1" customWidth="1"/>
    <col min="2015" max="2018" width="4.83203125" style="14" bestFit="1" customWidth="1"/>
    <col min="2019" max="2019" width="4" style="14" bestFit="1" customWidth="1"/>
    <col min="2020" max="2020" width="5" style="14" bestFit="1" customWidth="1"/>
    <col min="2021" max="2225" width="9.33203125" style="14"/>
    <col min="2226" max="2226" width="5" style="14" bestFit="1" customWidth="1"/>
    <col min="2227" max="2227" width="7" style="14" bestFit="1" customWidth="1"/>
    <col min="2228" max="2228" width="9.33203125" style="14"/>
    <col min="2229" max="2229" width="22" style="14" customWidth="1"/>
    <col min="2230" max="2230" width="3.33203125" style="14" bestFit="1" customWidth="1"/>
    <col min="2231" max="2231" width="8" style="14" bestFit="1" customWidth="1"/>
    <col min="2232" max="2232" width="6" style="14" bestFit="1" customWidth="1"/>
    <col min="2233" max="2233" width="6.1640625" style="14" bestFit="1" customWidth="1"/>
    <col min="2234" max="2234" width="6" style="14" bestFit="1" customWidth="1"/>
    <col min="2235" max="2235" width="6.1640625" style="14" bestFit="1" customWidth="1"/>
    <col min="2236" max="2236" width="5.1640625" style="14" bestFit="1" customWidth="1"/>
    <col min="2237" max="2237" width="8.1640625" style="14" bestFit="1" customWidth="1"/>
    <col min="2238" max="2259" width="0" style="14" hidden="1" customWidth="1"/>
    <col min="2260" max="2260" width="4.83203125" style="14" customWidth="1"/>
    <col min="2261" max="2261" width="7.5" style="14" customWidth="1"/>
    <col min="2262" max="2262" width="5.1640625" style="14" customWidth="1"/>
    <col min="2263" max="2263" width="7.5" style="14" customWidth="1"/>
    <col min="2264" max="2264" width="3.83203125" style="14" bestFit="1" customWidth="1"/>
    <col min="2265" max="2267" width="4.83203125" style="14" bestFit="1" customWidth="1"/>
    <col min="2268" max="2269" width="3.83203125" style="14" bestFit="1" customWidth="1"/>
    <col min="2270" max="2270" width="3.33203125" style="14" bestFit="1" customWidth="1"/>
    <col min="2271" max="2274" width="4.83203125" style="14" bestFit="1" customWidth="1"/>
    <col min="2275" max="2275" width="4" style="14" bestFit="1" customWidth="1"/>
    <col min="2276" max="2276" width="5" style="14" bestFit="1" customWidth="1"/>
    <col min="2277" max="2481" width="9.33203125" style="14"/>
    <col min="2482" max="2482" width="5" style="14" bestFit="1" customWidth="1"/>
    <col min="2483" max="2483" width="7" style="14" bestFit="1" customWidth="1"/>
    <col min="2484" max="2484" width="9.33203125" style="14"/>
    <col min="2485" max="2485" width="22" style="14" customWidth="1"/>
    <col min="2486" max="2486" width="3.33203125" style="14" bestFit="1" customWidth="1"/>
    <col min="2487" max="2487" width="8" style="14" bestFit="1" customWidth="1"/>
    <col min="2488" max="2488" width="6" style="14" bestFit="1" customWidth="1"/>
    <col min="2489" max="2489" width="6.1640625" style="14" bestFit="1" customWidth="1"/>
    <col min="2490" max="2490" width="6" style="14" bestFit="1" customWidth="1"/>
    <col min="2491" max="2491" width="6.1640625" style="14" bestFit="1" customWidth="1"/>
    <col min="2492" max="2492" width="5.1640625" style="14" bestFit="1" customWidth="1"/>
    <col min="2493" max="2493" width="8.1640625" style="14" bestFit="1" customWidth="1"/>
    <col min="2494" max="2515" width="0" style="14" hidden="1" customWidth="1"/>
    <col min="2516" max="2516" width="4.83203125" style="14" customWidth="1"/>
    <col min="2517" max="2517" width="7.5" style="14" customWidth="1"/>
    <col min="2518" max="2518" width="5.1640625" style="14" customWidth="1"/>
    <col min="2519" max="2519" width="7.5" style="14" customWidth="1"/>
    <col min="2520" max="2520" width="3.83203125" style="14" bestFit="1" customWidth="1"/>
    <col min="2521" max="2523" width="4.83203125" style="14" bestFit="1" customWidth="1"/>
    <col min="2524" max="2525" width="3.83203125" style="14" bestFit="1" customWidth="1"/>
    <col min="2526" max="2526" width="3.33203125" style="14" bestFit="1" customWidth="1"/>
    <col min="2527" max="2530" width="4.83203125" style="14" bestFit="1" customWidth="1"/>
    <col min="2531" max="2531" width="4" style="14" bestFit="1" customWidth="1"/>
    <col min="2532" max="2532" width="5" style="14" bestFit="1" customWidth="1"/>
    <col min="2533" max="2737" width="9.33203125" style="14"/>
    <col min="2738" max="2738" width="5" style="14" bestFit="1" customWidth="1"/>
    <col min="2739" max="2739" width="7" style="14" bestFit="1" customWidth="1"/>
    <col min="2740" max="2740" width="9.33203125" style="14"/>
    <col min="2741" max="2741" width="22" style="14" customWidth="1"/>
    <col min="2742" max="2742" width="3.33203125" style="14" bestFit="1" customWidth="1"/>
    <col min="2743" max="2743" width="8" style="14" bestFit="1" customWidth="1"/>
    <col min="2744" max="2744" width="6" style="14" bestFit="1" customWidth="1"/>
    <col min="2745" max="2745" width="6.1640625" style="14" bestFit="1" customWidth="1"/>
    <col min="2746" max="2746" width="6" style="14" bestFit="1" customWidth="1"/>
    <col min="2747" max="2747" width="6.1640625" style="14" bestFit="1" customWidth="1"/>
    <col min="2748" max="2748" width="5.1640625" style="14" bestFit="1" customWidth="1"/>
    <col min="2749" max="2749" width="8.1640625" style="14" bestFit="1" customWidth="1"/>
    <col min="2750" max="2771" width="0" style="14" hidden="1" customWidth="1"/>
    <col min="2772" max="2772" width="4.83203125" style="14" customWidth="1"/>
    <col min="2773" max="2773" width="7.5" style="14" customWidth="1"/>
    <col min="2774" max="2774" width="5.1640625" style="14" customWidth="1"/>
    <col min="2775" max="2775" width="7.5" style="14" customWidth="1"/>
    <col min="2776" max="2776" width="3.83203125" style="14" bestFit="1" customWidth="1"/>
    <col min="2777" max="2779" width="4.83203125" style="14" bestFit="1" customWidth="1"/>
    <col min="2780" max="2781" width="3.83203125" style="14" bestFit="1" customWidth="1"/>
    <col min="2782" max="2782" width="3.33203125" style="14" bestFit="1" customWidth="1"/>
    <col min="2783" max="2786" width="4.83203125" style="14" bestFit="1" customWidth="1"/>
    <col min="2787" max="2787" width="4" style="14" bestFit="1" customWidth="1"/>
    <col min="2788" max="2788" width="5" style="14" bestFit="1" customWidth="1"/>
    <col min="2789" max="2993" width="9.33203125" style="14"/>
    <col min="2994" max="2994" width="5" style="14" bestFit="1" customWidth="1"/>
    <col min="2995" max="2995" width="7" style="14" bestFit="1" customWidth="1"/>
    <col min="2996" max="2996" width="9.33203125" style="14"/>
    <col min="2997" max="2997" width="22" style="14" customWidth="1"/>
    <col min="2998" max="2998" width="3.33203125" style="14" bestFit="1" customWidth="1"/>
    <col min="2999" max="2999" width="8" style="14" bestFit="1" customWidth="1"/>
    <col min="3000" max="3000" width="6" style="14" bestFit="1" customWidth="1"/>
    <col min="3001" max="3001" width="6.1640625" style="14" bestFit="1" customWidth="1"/>
    <col min="3002" max="3002" width="6" style="14" bestFit="1" customWidth="1"/>
    <col min="3003" max="3003" width="6.1640625" style="14" bestFit="1" customWidth="1"/>
    <col min="3004" max="3004" width="5.1640625" style="14" bestFit="1" customWidth="1"/>
    <col min="3005" max="3005" width="8.1640625" style="14" bestFit="1" customWidth="1"/>
    <col min="3006" max="3027" width="0" style="14" hidden="1" customWidth="1"/>
    <col min="3028" max="3028" width="4.83203125" style="14" customWidth="1"/>
    <col min="3029" max="3029" width="7.5" style="14" customWidth="1"/>
    <col min="3030" max="3030" width="5.1640625" style="14" customWidth="1"/>
    <col min="3031" max="3031" width="7.5" style="14" customWidth="1"/>
    <col min="3032" max="3032" width="3.83203125" style="14" bestFit="1" customWidth="1"/>
    <col min="3033" max="3035" width="4.83203125" style="14" bestFit="1" customWidth="1"/>
    <col min="3036" max="3037" width="3.83203125" style="14" bestFit="1" customWidth="1"/>
    <col min="3038" max="3038" width="3.33203125" style="14" bestFit="1" customWidth="1"/>
    <col min="3039" max="3042" width="4.83203125" style="14" bestFit="1" customWidth="1"/>
    <col min="3043" max="3043" width="4" style="14" bestFit="1" customWidth="1"/>
    <col min="3044" max="3044" width="5" style="14" bestFit="1" customWidth="1"/>
    <col min="3045" max="3249" width="9.33203125" style="14"/>
    <col min="3250" max="3250" width="5" style="14" bestFit="1" customWidth="1"/>
    <col min="3251" max="3251" width="7" style="14" bestFit="1" customWidth="1"/>
    <col min="3252" max="3252" width="9.33203125" style="14"/>
    <col min="3253" max="3253" width="22" style="14" customWidth="1"/>
    <col min="3254" max="3254" width="3.33203125" style="14" bestFit="1" customWidth="1"/>
    <col min="3255" max="3255" width="8" style="14" bestFit="1" customWidth="1"/>
    <col min="3256" max="3256" width="6" style="14" bestFit="1" customWidth="1"/>
    <col min="3257" max="3257" width="6.1640625" style="14" bestFit="1" customWidth="1"/>
    <col min="3258" max="3258" width="6" style="14" bestFit="1" customWidth="1"/>
    <col min="3259" max="3259" width="6.1640625" style="14" bestFit="1" customWidth="1"/>
    <col min="3260" max="3260" width="5.1640625" style="14" bestFit="1" customWidth="1"/>
    <col min="3261" max="3261" width="8.1640625" style="14" bestFit="1" customWidth="1"/>
    <col min="3262" max="3283" width="0" style="14" hidden="1" customWidth="1"/>
    <col min="3284" max="3284" width="4.83203125" style="14" customWidth="1"/>
    <col min="3285" max="3285" width="7.5" style="14" customWidth="1"/>
    <col min="3286" max="3286" width="5.1640625" style="14" customWidth="1"/>
    <col min="3287" max="3287" width="7.5" style="14" customWidth="1"/>
    <col min="3288" max="3288" width="3.83203125" style="14" bestFit="1" customWidth="1"/>
    <col min="3289" max="3291" width="4.83203125" style="14" bestFit="1" customWidth="1"/>
    <col min="3292" max="3293" width="3.83203125" style="14" bestFit="1" customWidth="1"/>
    <col min="3294" max="3294" width="3.33203125" style="14" bestFit="1" customWidth="1"/>
    <col min="3295" max="3298" width="4.83203125" style="14" bestFit="1" customWidth="1"/>
    <col min="3299" max="3299" width="4" style="14" bestFit="1" customWidth="1"/>
    <col min="3300" max="3300" width="5" style="14" bestFit="1" customWidth="1"/>
    <col min="3301" max="3505" width="9.33203125" style="14"/>
    <col min="3506" max="3506" width="5" style="14" bestFit="1" customWidth="1"/>
    <col min="3507" max="3507" width="7" style="14" bestFit="1" customWidth="1"/>
    <col min="3508" max="3508" width="9.33203125" style="14"/>
    <col min="3509" max="3509" width="22" style="14" customWidth="1"/>
    <col min="3510" max="3510" width="3.33203125" style="14" bestFit="1" customWidth="1"/>
    <col min="3511" max="3511" width="8" style="14" bestFit="1" customWidth="1"/>
    <col min="3512" max="3512" width="6" style="14" bestFit="1" customWidth="1"/>
    <col min="3513" max="3513" width="6.1640625" style="14" bestFit="1" customWidth="1"/>
    <col min="3514" max="3514" width="6" style="14" bestFit="1" customWidth="1"/>
    <col min="3515" max="3515" width="6.1640625" style="14" bestFit="1" customWidth="1"/>
    <col min="3516" max="3516" width="5.1640625" style="14" bestFit="1" customWidth="1"/>
    <col min="3517" max="3517" width="8.1640625" style="14" bestFit="1" customWidth="1"/>
    <col min="3518" max="3539" width="0" style="14" hidden="1" customWidth="1"/>
    <col min="3540" max="3540" width="4.83203125" style="14" customWidth="1"/>
    <col min="3541" max="3541" width="7.5" style="14" customWidth="1"/>
    <col min="3542" max="3542" width="5.1640625" style="14" customWidth="1"/>
    <col min="3543" max="3543" width="7.5" style="14" customWidth="1"/>
    <col min="3544" max="3544" width="3.83203125" style="14" bestFit="1" customWidth="1"/>
    <col min="3545" max="3547" width="4.83203125" style="14" bestFit="1" customWidth="1"/>
    <col min="3548" max="3549" width="3.83203125" style="14" bestFit="1" customWidth="1"/>
    <col min="3550" max="3550" width="3.33203125" style="14" bestFit="1" customWidth="1"/>
    <col min="3551" max="3554" width="4.83203125" style="14" bestFit="1" customWidth="1"/>
    <col min="3555" max="3555" width="4" style="14" bestFit="1" customWidth="1"/>
    <col min="3556" max="3556" width="5" style="14" bestFit="1" customWidth="1"/>
    <col min="3557" max="3761" width="9.33203125" style="14"/>
    <col min="3762" max="3762" width="5" style="14" bestFit="1" customWidth="1"/>
    <col min="3763" max="3763" width="7" style="14" bestFit="1" customWidth="1"/>
    <col min="3764" max="3764" width="9.33203125" style="14"/>
    <col min="3765" max="3765" width="22" style="14" customWidth="1"/>
    <col min="3766" max="3766" width="3.33203125" style="14" bestFit="1" customWidth="1"/>
    <col min="3767" max="3767" width="8" style="14" bestFit="1" customWidth="1"/>
    <col min="3768" max="3768" width="6" style="14" bestFit="1" customWidth="1"/>
    <col min="3769" max="3769" width="6.1640625" style="14" bestFit="1" customWidth="1"/>
    <col min="3770" max="3770" width="6" style="14" bestFit="1" customWidth="1"/>
    <col min="3771" max="3771" width="6.1640625" style="14" bestFit="1" customWidth="1"/>
    <col min="3772" max="3772" width="5.1640625" style="14" bestFit="1" customWidth="1"/>
    <col min="3773" max="3773" width="8.1640625" style="14" bestFit="1" customWidth="1"/>
    <col min="3774" max="3795" width="0" style="14" hidden="1" customWidth="1"/>
    <col min="3796" max="3796" width="4.83203125" style="14" customWidth="1"/>
    <col min="3797" max="3797" width="7.5" style="14" customWidth="1"/>
    <col min="3798" max="3798" width="5.1640625" style="14" customWidth="1"/>
    <col min="3799" max="3799" width="7.5" style="14" customWidth="1"/>
    <col min="3800" max="3800" width="3.83203125" style="14" bestFit="1" customWidth="1"/>
    <col min="3801" max="3803" width="4.83203125" style="14" bestFit="1" customWidth="1"/>
    <col min="3804" max="3805" width="3.83203125" style="14" bestFit="1" customWidth="1"/>
    <col min="3806" max="3806" width="3.33203125" style="14" bestFit="1" customWidth="1"/>
    <col min="3807" max="3810" width="4.83203125" style="14" bestFit="1" customWidth="1"/>
    <col min="3811" max="3811" width="4" style="14" bestFit="1" customWidth="1"/>
    <col min="3812" max="3812" width="5" style="14" bestFit="1" customWidth="1"/>
    <col min="3813" max="4017" width="9.33203125" style="14"/>
    <col min="4018" max="4018" width="5" style="14" bestFit="1" customWidth="1"/>
    <col min="4019" max="4019" width="7" style="14" bestFit="1" customWidth="1"/>
    <col min="4020" max="4020" width="9.33203125" style="14"/>
    <col min="4021" max="4021" width="22" style="14" customWidth="1"/>
    <col min="4022" max="4022" width="3.33203125" style="14" bestFit="1" customWidth="1"/>
    <col min="4023" max="4023" width="8" style="14" bestFit="1" customWidth="1"/>
    <col min="4024" max="4024" width="6" style="14" bestFit="1" customWidth="1"/>
    <col min="4025" max="4025" width="6.1640625" style="14" bestFit="1" customWidth="1"/>
    <col min="4026" max="4026" width="6" style="14" bestFit="1" customWidth="1"/>
    <col min="4027" max="4027" width="6.1640625" style="14" bestFit="1" customWidth="1"/>
    <col min="4028" max="4028" width="5.1640625" style="14" bestFit="1" customWidth="1"/>
    <col min="4029" max="4029" width="8.1640625" style="14" bestFit="1" customWidth="1"/>
    <col min="4030" max="4051" width="0" style="14" hidden="1" customWidth="1"/>
    <col min="4052" max="4052" width="4.83203125" style="14" customWidth="1"/>
    <col min="4053" max="4053" width="7.5" style="14" customWidth="1"/>
    <col min="4054" max="4054" width="5.1640625" style="14" customWidth="1"/>
    <col min="4055" max="4055" width="7.5" style="14" customWidth="1"/>
    <col min="4056" max="4056" width="3.83203125" style="14" bestFit="1" customWidth="1"/>
    <col min="4057" max="4059" width="4.83203125" style="14" bestFit="1" customWidth="1"/>
    <col min="4060" max="4061" width="3.83203125" style="14" bestFit="1" customWidth="1"/>
    <col min="4062" max="4062" width="3.33203125" style="14" bestFit="1" customWidth="1"/>
    <col min="4063" max="4066" width="4.83203125" style="14" bestFit="1" customWidth="1"/>
    <col min="4067" max="4067" width="4" style="14" bestFit="1" customWidth="1"/>
    <col min="4068" max="4068" width="5" style="14" bestFit="1" customWidth="1"/>
    <col min="4069" max="4273" width="9.33203125" style="14"/>
    <col min="4274" max="4274" width="5" style="14" bestFit="1" customWidth="1"/>
    <col min="4275" max="4275" width="7" style="14" bestFit="1" customWidth="1"/>
    <col min="4276" max="4276" width="9.33203125" style="14"/>
    <col min="4277" max="4277" width="22" style="14" customWidth="1"/>
    <col min="4278" max="4278" width="3.33203125" style="14" bestFit="1" customWidth="1"/>
    <col min="4279" max="4279" width="8" style="14" bestFit="1" customWidth="1"/>
    <col min="4280" max="4280" width="6" style="14" bestFit="1" customWidth="1"/>
    <col min="4281" max="4281" width="6.1640625" style="14" bestFit="1" customWidth="1"/>
    <col min="4282" max="4282" width="6" style="14" bestFit="1" customWidth="1"/>
    <col min="4283" max="4283" width="6.1640625" style="14" bestFit="1" customWidth="1"/>
    <col min="4284" max="4284" width="5.1640625" style="14" bestFit="1" customWidth="1"/>
    <col min="4285" max="4285" width="8.1640625" style="14" bestFit="1" customWidth="1"/>
    <col min="4286" max="4307" width="0" style="14" hidden="1" customWidth="1"/>
    <col min="4308" max="4308" width="4.83203125" style="14" customWidth="1"/>
    <col min="4309" max="4309" width="7.5" style="14" customWidth="1"/>
    <col min="4310" max="4310" width="5.1640625" style="14" customWidth="1"/>
    <col min="4311" max="4311" width="7.5" style="14" customWidth="1"/>
    <col min="4312" max="4312" width="3.83203125" style="14" bestFit="1" customWidth="1"/>
    <col min="4313" max="4315" width="4.83203125" style="14" bestFit="1" customWidth="1"/>
    <col min="4316" max="4317" width="3.83203125" style="14" bestFit="1" customWidth="1"/>
    <col min="4318" max="4318" width="3.33203125" style="14" bestFit="1" customWidth="1"/>
    <col min="4319" max="4322" width="4.83203125" style="14" bestFit="1" customWidth="1"/>
    <col min="4323" max="4323" width="4" style="14" bestFit="1" customWidth="1"/>
    <col min="4324" max="4324" width="5" style="14" bestFit="1" customWidth="1"/>
    <col min="4325" max="4529" width="9.33203125" style="14"/>
    <col min="4530" max="4530" width="5" style="14" bestFit="1" customWidth="1"/>
    <col min="4531" max="4531" width="7" style="14" bestFit="1" customWidth="1"/>
    <col min="4532" max="4532" width="9.33203125" style="14"/>
    <col min="4533" max="4533" width="22" style="14" customWidth="1"/>
    <col min="4534" max="4534" width="3.33203125" style="14" bestFit="1" customWidth="1"/>
    <col min="4535" max="4535" width="8" style="14" bestFit="1" customWidth="1"/>
    <col min="4536" max="4536" width="6" style="14" bestFit="1" customWidth="1"/>
    <col min="4537" max="4537" width="6.1640625" style="14" bestFit="1" customWidth="1"/>
    <col min="4538" max="4538" width="6" style="14" bestFit="1" customWidth="1"/>
    <col min="4539" max="4539" width="6.1640625" style="14" bestFit="1" customWidth="1"/>
    <col min="4540" max="4540" width="5.1640625" style="14" bestFit="1" customWidth="1"/>
    <col min="4541" max="4541" width="8.1640625" style="14" bestFit="1" customWidth="1"/>
    <col min="4542" max="4563" width="0" style="14" hidden="1" customWidth="1"/>
    <col min="4564" max="4564" width="4.83203125" style="14" customWidth="1"/>
    <col min="4565" max="4565" width="7.5" style="14" customWidth="1"/>
    <col min="4566" max="4566" width="5.1640625" style="14" customWidth="1"/>
    <col min="4567" max="4567" width="7.5" style="14" customWidth="1"/>
    <col min="4568" max="4568" width="3.83203125" style="14" bestFit="1" customWidth="1"/>
    <col min="4569" max="4571" width="4.83203125" style="14" bestFit="1" customWidth="1"/>
    <col min="4572" max="4573" width="3.83203125" style="14" bestFit="1" customWidth="1"/>
    <col min="4574" max="4574" width="3.33203125" style="14" bestFit="1" customWidth="1"/>
    <col min="4575" max="4578" width="4.83203125" style="14" bestFit="1" customWidth="1"/>
    <col min="4579" max="4579" width="4" style="14" bestFit="1" customWidth="1"/>
    <col min="4580" max="4580" width="5" style="14" bestFit="1" customWidth="1"/>
    <col min="4581" max="4785" width="9.33203125" style="14"/>
    <col min="4786" max="4786" width="5" style="14" bestFit="1" customWidth="1"/>
    <col min="4787" max="4787" width="7" style="14" bestFit="1" customWidth="1"/>
    <col min="4788" max="4788" width="9.33203125" style="14"/>
    <col min="4789" max="4789" width="22" style="14" customWidth="1"/>
    <col min="4790" max="4790" width="3.33203125" style="14" bestFit="1" customWidth="1"/>
    <col min="4791" max="4791" width="8" style="14" bestFit="1" customWidth="1"/>
    <col min="4792" max="4792" width="6" style="14" bestFit="1" customWidth="1"/>
    <col min="4793" max="4793" width="6.1640625" style="14" bestFit="1" customWidth="1"/>
    <col min="4794" max="4794" width="6" style="14" bestFit="1" customWidth="1"/>
    <col min="4795" max="4795" width="6.1640625" style="14" bestFit="1" customWidth="1"/>
    <col min="4796" max="4796" width="5.1640625" style="14" bestFit="1" customWidth="1"/>
    <col min="4797" max="4797" width="8.1640625" style="14" bestFit="1" customWidth="1"/>
    <col min="4798" max="4819" width="0" style="14" hidden="1" customWidth="1"/>
    <col min="4820" max="4820" width="4.83203125" style="14" customWidth="1"/>
    <col min="4821" max="4821" width="7.5" style="14" customWidth="1"/>
    <col min="4822" max="4822" width="5.1640625" style="14" customWidth="1"/>
    <col min="4823" max="4823" width="7.5" style="14" customWidth="1"/>
    <col min="4824" max="4824" width="3.83203125" style="14" bestFit="1" customWidth="1"/>
    <col min="4825" max="4827" width="4.83203125" style="14" bestFit="1" customWidth="1"/>
    <col min="4828" max="4829" width="3.83203125" style="14" bestFit="1" customWidth="1"/>
    <col min="4830" max="4830" width="3.33203125" style="14" bestFit="1" customWidth="1"/>
    <col min="4831" max="4834" width="4.83203125" style="14" bestFit="1" customWidth="1"/>
    <col min="4835" max="4835" width="4" style="14" bestFit="1" customWidth="1"/>
    <col min="4836" max="4836" width="5" style="14" bestFit="1" customWidth="1"/>
    <col min="4837" max="5041" width="9.33203125" style="14"/>
    <col min="5042" max="5042" width="5" style="14" bestFit="1" customWidth="1"/>
    <col min="5043" max="5043" width="7" style="14" bestFit="1" customWidth="1"/>
    <col min="5044" max="5044" width="9.33203125" style="14"/>
    <col min="5045" max="5045" width="22" style="14" customWidth="1"/>
    <col min="5046" max="5046" width="3.33203125" style="14" bestFit="1" customWidth="1"/>
    <col min="5047" max="5047" width="8" style="14" bestFit="1" customWidth="1"/>
    <col min="5048" max="5048" width="6" style="14" bestFit="1" customWidth="1"/>
    <col min="5049" max="5049" width="6.1640625" style="14" bestFit="1" customWidth="1"/>
    <col min="5050" max="5050" width="6" style="14" bestFit="1" customWidth="1"/>
    <col min="5051" max="5051" width="6.1640625" style="14" bestFit="1" customWidth="1"/>
    <col min="5052" max="5052" width="5.1640625" style="14" bestFit="1" customWidth="1"/>
    <col min="5053" max="5053" width="8.1640625" style="14" bestFit="1" customWidth="1"/>
    <col min="5054" max="5075" width="0" style="14" hidden="1" customWidth="1"/>
    <col min="5076" max="5076" width="4.83203125" style="14" customWidth="1"/>
    <col min="5077" max="5077" width="7.5" style="14" customWidth="1"/>
    <col min="5078" max="5078" width="5.1640625" style="14" customWidth="1"/>
    <col min="5079" max="5079" width="7.5" style="14" customWidth="1"/>
    <col min="5080" max="5080" width="3.83203125" style="14" bestFit="1" customWidth="1"/>
    <col min="5081" max="5083" width="4.83203125" style="14" bestFit="1" customWidth="1"/>
    <col min="5084" max="5085" width="3.83203125" style="14" bestFit="1" customWidth="1"/>
    <col min="5086" max="5086" width="3.33203125" style="14" bestFit="1" customWidth="1"/>
    <col min="5087" max="5090" width="4.83203125" style="14" bestFit="1" customWidth="1"/>
    <col min="5091" max="5091" width="4" style="14" bestFit="1" customWidth="1"/>
    <col min="5092" max="5092" width="5" style="14" bestFit="1" customWidth="1"/>
    <col min="5093" max="5297" width="9.33203125" style="14"/>
    <col min="5298" max="5298" width="5" style="14" bestFit="1" customWidth="1"/>
    <col min="5299" max="5299" width="7" style="14" bestFit="1" customWidth="1"/>
    <col min="5300" max="5300" width="9.33203125" style="14"/>
    <col min="5301" max="5301" width="22" style="14" customWidth="1"/>
    <col min="5302" max="5302" width="3.33203125" style="14" bestFit="1" customWidth="1"/>
    <col min="5303" max="5303" width="8" style="14" bestFit="1" customWidth="1"/>
    <col min="5304" max="5304" width="6" style="14" bestFit="1" customWidth="1"/>
    <col min="5305" max="5305" width="6.1640625" style="14" bestFit="1" customWidth="1"/>
    <col min="5306" max="5306" width="6" style="14" bestFit="1" customWidth="1"/>
    <col min="5307" max="5307" width="6.1640625" style="14" bestFit="1" customWidth="1"/>
    <col min="5308" max="5308" width="5.1640625" style="14" bestFit="1" customWidth="1"/>
    <col min="5309" max="5309" width="8.1640625" style="14" bestFit="1" customWidth="1"/>
    <col min="5310" max="5331" width="0" style="14" hidden="1" customWidth="1"/>
    <col min="5332" max="5332" width="4.83203125" style="14" customWidth="1"/>
    <col min="5333" max="5333" width="7.5" style="14" customWidth="1"/>
    <col min="5334" max="5334" width="5.1640625" style="14" customWidth="1"/>
    <col min="5335" max="5335" width="7.5" style="14" customWidth="1"/>
    <col min="5336" max="5336" width="3.83203125" style="14" bestFit="1" customWidth="1"/>
    <col min="5337" max="5339" width="4.83203125" style="14" bestFit="1" customWidth="1"/>
    <col min="5340" max="5341" width="3.83203125" style="14" bestFit="1" customWidth="1"/>
    <col min="5342" max="5342" width="3.33203125" style="14" bestFit="1" customWidth="1"/>
    <col min="5343" max="5346" width="4.83203125" style="14" bestFit="1" customWidth="1"/>
    <col min="5347" max="5347" width="4" style="14" bestFit="1" customWidth="1"/>
    <col min="5348" max="5348" width="5" style="14" bestFit="1" customWidth="1"/>
    <col min="5349" max="5553" width="9.33203125" style="14"/>
    <col min="5554" max="5554" width="5" style="14" bestFit="1" customWidth="1"/>
    <col min="5555" max="5555" width="7" style="14" bestFit="1" customWidth="1"/>
    <col min="5556" max="5556" width="9.33203125" style="14"/>
    <col min="5557" max="5557" width="22" style="14" customWidth="1"/>
    <col min="5558" max="5558" width="3.33203125" style="14" bestFit="1" customWidth="1"/>
    <col min="5559" max="5559" width="8" style="14" bestFit="1" customWidth="1"/>
    <col min="5560" max="5560" width="6" style="14" bestFit="1" customWidth="1"/>
    <col min="5561" max="5561" width="6.1640625" style="14" bestFit="1" customWidth="1"/>
    <col min="5562" max="5562" width="6" style="14" bestFit="1" customWidth="1"/>
    <col min="5563" max="5563" width="6.1640625" style="14" bestFit="1" customWidth="1"/>
    <col min="5564" max="5564" width="5.1640625" style="14" bestFit="1" customWidth="1"/>
    <col min="5565" max="5565" width="8.1640625" style="14" bestFit="1" customWidth="1"/>
    <col min="5566" max="5587" width="0" style="14" hidden="1" customWidth="1"/>
    <col min="5588" max="5588" width="4.83203125" style="14" customWidth="1"/>
    <col min="5589" max="5589" width="7.5" style="14" customWidth="1"/>
    <col min="5590" max="5590" width="5.1640625" style="14" customWidth="1"/>
    <col min="5591" max="5591" width="7.5" style="14" customWidth="1"/>
    <col min="5592" max="5592" width="3.83203125" style="14" bestFit="1" customWidth="1"/>
    <col min="5593" max="5595" width="4.83203125" style="14" bestFit="1" customWidth="1"/>
    <col min="5596" max="5597" width="3.83203125" style="14" bestFit="1" customWidth="1"/>
    <col min="5598" max="5598" width="3.33203125" style="14" bestFit="1" customWidth="1"/>
    <col min="5599" max="5602" width="4.83203125" style="14" bestFit="1" customWidth="1"/>
    <col min="5603" max="5603" width="4" style="14" bestFit="1" customWidth="1"/>
    <col min="5604" max="5604" width="5" style="14" bestFit="1" customWidth="1"/>
    <col min="5605" max="5809" width="9.33203125" style="14"/>
    <col min="5810" max="5810" width="5" style="14" bestFit="1" customWidth="1"/>
    <col min="5811" max="5811" width="7" style="14" bestFit="1" customWidth="1"/>
    <col min="5812" max="5812" width="9.33203125" style="14"/>
    <col min="5813" max="5813" width="22" style="14" customWidth="1"/>
    <col min="5814" max="5814" width="3.33203125" style="14" bestFit="1" customWidth="1"/>
    <col min="5815" max="5815" width="8" style="14" bestFit="1" customWidth="1"/>
    <col min="5816" max="5816" width="6" style="14" bestFit="1" customWidth="1"/>
    <col min="5817" max="5817" width="6.1640625" style="14" bestFit="1" customWidth="1"/>
    <col min="5818" max="5818" width="6" style="14" bestFit="1" customWidth="1"/>
    <col min="5819" max="5819" width="6.1640625" style="14" bestFit="1" customWidth="1"/>
    <col min="5820" max="5820" width="5.1640625" style="14" bestFit="1" customWidth="1"/>
    <col min="5821" max="5821" width="8.1640625" style="14" bestFit="1" customWidth="1"/>
    <col min="5822" max="5843" width="0" style="14" hidden="1" customWidth="1"/>
    <col min="5844" max="5844" width="4.83203125" style="14" customWidth="1"/>
    <col min="5845" max="5845" width="7.5" style="14" customWidth="1"/>
    <col min="5846" max="5846" width="5.1640625" style="14" customWidth="1"/>
    <col min="5847" max="5847" width="7.5" style="14" customWidth="1"/>
    <col min="5848" max="5848" width="3.83203125" style="14" bestFit="1" customWidth="1"/>
    <col min="5849" max="5851" width="4.83203125" style="14" bestFit="1" customWidth="1"/>
    <col min="5852" max="5853" width="3.83203125" style="14" bestFit="1" customWidth="1"/>
    <col min="5854" max="5854" width="3.33203125" style="14" bestFit="1" customWidth="1"/>
    <col min="5855" max="5858" width="4.83203125" style="14" bestFit="1" customWidth="1"/>
    <col min="5859" max="5859" width="4" style="14" bestFit="1" customWidth="1"/>
    <col min="5860" max="5860" width="5" style="14" bestFit="1" customWidth="1"/>
    <col min="5861" max="6065" width="9.33203125" style="14"/>
    <col min="6066" max="6066" width="5" style="14" bestFit="1" customWidth="1"/>
    <col min="6067" max="6067" width="7" style="14" bestFit="1" customWidth="1"/>
    <col min="6068" max="6068" width="9.33203125" style="14"/>
    <col min="6069" max="6069" width="22" style="14" customWidth="1"/>
    <col min="6070" max="6070" width="3.33203125" style="14" bestFit="1" customWidth="1"/>
    <col min="6071" max="6071" width="8" style="14" bestFit="1" customWidth="1"/>
    <col min="6072" max="6072" width="6" style="14" bestFit="1" customWidth="1"/>
    <col min="6073" max="6073" width="6.1640625" style="14" bestFit="1" customWidth="1"/>
    <col min="6074" max="6074" width="6" style="14" bestFit="1" customWidth="1"/>
    <col min="6075" max="6075" width="6.1640625" style="14" bestFit="1" customWidth="1"/>
    <col min="6076" max="6076" width="5.1640625" style="14" bestFit="1" customWidth="1"/>
    <col min="6077" max="6077" width="8.1640625" style="14" bestFit="1" customWidth="1"/>
    <col min="6078" max="6099" width="0" style="14" hidden="1" customWidth="1"/>
    <col min="6100" max="6100" width="4.83203125" style="14" customWidth="1"/>
    <col min="6101" max="6101" width="7.5" style="14" customWidth="1"/>
    <col min="6102" max="6102" width="5.1640625" style="14" customWidth="1"/>
    <col min="6103" max="6103" width="7.5" style="14" customWidth="1"/>
    <col min="6104" max="6104" width="3.83203125" style="14" bestFit="1" customWidth="1"/>
    <col min="6105" max="6107" width="4.83203125" style="14" bestFit="1" customWidth="1"/>
    <col min="6108" max="6109" width="3.83203125" style="14" bestFit="1" customWidth="1"/>
    <col min="6110" max="6110" width="3.33203125" style="14" bestFit="1" customWidth="1"/>
    <col min="6111" max="6114" width="4.83203125" style="14" bestFit="1" customWidth="1"/>
    <col min="6115" max="6115" width="4" style="14" bestFit="1" customWidth="1"/>
    <col min="6116" max="6116" width="5" style="14" bestFit="1" customWidth="1"/>
    <col min="6117" max="6321" width="9.33203125" style="14"/>
    <col min="6322" max="6322" width="5" style="14" bestFit="1" customWidth="1"/>
    <col min="6323" max="6323" width="7" style="14" bestFit="1" customWidth="1"/>
    <col min="6324" max="6324" width="9.33203125" style="14"/>
    <col min="6325" max="6325" width="22" style="14" customWidth="1"/>
    <col min="6326" max="6326" width="3.33203125" style="14" bestFit="1" customWidth="1"/>
    <col min="6327" max="6327" width="8" style="14" bestFit="1" customWidth="1"/>
    <col min="6328" max="6328" width="6" style="14" bestFit="1" customWidth="1"/>
    <col min="6329" max="6329" width="6.1640625" style="14" bestFit="1" customWidth="1"/>
    <col min="6330" max="6330" width="6" style="14" bestFit="1" customWidth="1"/>
    <col min="6331" max="6331" width="6.1640625" style="14" bestFit="1" customWidth="1"/>
    <col min="6332" max="6332" width="5.1640625" style="14" bestFit="1" customWidth="1"/>
    <col min="6333" max="6333" width="8.1640625" style="14" bestFit="1" customWidth="1"/>
    <col min="6334" max="6355" width="0" style="14" hidden="1" customWidth="1"/>
    <col min="6356" max="6356" width="4.83203125" style="14" customWidth="1"/>
    <col min="6357" max="6357" width="7.5" style="14" customWidth="1"/>
    <col min="6358" max="6358" width="5.1640625" style="14" customWidth="1"/>
    <col min="6359" max="6359" width="7.5" style="14" customWidth="1"/>
    <col min="6360" max="6360" width="3.83203125" style="14" bestFit="1" customWidth="1"/>
    <col min="6361" max="6363" width="4.83203125" style="14" bestFit="1" customWidth="1"/>
    <col min="6364" max="6365" width="3.83203125" style="14" bestFit="1" customWidth="1"/>
    <col min="6366" max="6366" width="3.33203125" style="14" bestFit="1" customWidth="1"/>
    <col min="6367" max="6370" width="4.83203125" style="14" bestFit="1" customWidth="1"/>
    <col min="6371" max="6371" width="4" style="14" bestFit="1" customWidth="1"/>
    <col min="6372" max="6372" width="5" style="14" bestFit="1" customWidth="1"/>
    <col min="6373" max="6577" width="9.33203125" style="14"/>
    <col min="6578" max="6578" width="5" style="14" bestFit="1" customWidth="1"/>
    <col min="6579" max="6579" width="7" style="14" bestFit="1" customWidth="1"/>
    <col min="6580" max="6580" width="9.33203125" style="14"/>
    <col min="6581" max="6581" width="22" style="14" customWidth="1"/>
    <col min="6582" max="6582" width="3.33203125" style="14" bestFit="1" customWidth="1"/>
    <col min="6583" max="6583" width="8" style="14" bestFit="1" customWidth="1"/>
    <col min="6584" max="6584" width="6" style="14" bestFit="1" customWidth="1"/>
    <col min="6585" max="6585" width="6.1640625" style="14" bestFit="1" customWidth="1"/>
    <col min="6586" max="6586" width="6" style="14" bestFit="1" customWidth="1"/>
    <col min="6587" max="6587" width="6.1640625" style="14" bestFit="1" customWidth="1"/>
    <col min="6588" max="6588" width="5.1640625" style="14" bestFit="1" customWidth="1"/>
    <col min="6589" max="6589" width="8.1640625" style="14" bestFit="1" customWidth="1"/>
    <col min="6590" max="6611" width="0" style="14" hidden="1" customWidth="1"/>
    <col min="6612" max="6612" width="4.83203125" style="14" customWidth="1"/>
    <col min="6613" max="6613" width="7.5" style="14" customWidth="1"/>
    <col min="6614" max="6614" width="5.1640625" style="14" customWidth="1"/>
    <col min="6615" max="6615" width="7.5" style="14" customWidth="1"/>
    <col min="6616" max="6616" width="3.83203125" style="14" bestFit="1" customWidth="1"/>
    <col min="6617" max="6619" width="4.83203125" style="14" bestFit="1" customWidth="1"/>
    <col min="6620" max="6621" width="3.83203125" style="14" bestFit="1" customWidth="1"/>
    <col min="6622" max="6622" width="3.33203125" style="14" bestFit="1" customWidth="1"/>
    <col min="6623" max="6626" width="4.83203125" style="14" bestFit="1" customWidth="1"/>
    <col min="6627" max="6627" width="4" style="14" bestFit="1" customWidth="1"/>
    <col min="6628" max="6628" width="5" style="14" bestFit="1" customWidth="1"/>
    <col min="6629" max="6833" width="9.33203125" style="14"/>
    <col min="6834" max="6834" width="5" style="14" bestFit="1" customWidth="1"/>
    <col min="6835" max="6835" width="7" style="14" bestFit="1" customWidth="1"/>
    <col min="6836" max="6836" width="9.33203125" style="14"/>
    <col min="6837" max="6837" width="22" style="14" customWidth="1"/>
    <col min="6838" max="6838" width="3.33203125" style="14" bestFit="1" customWidth="1"/>
    <col min="6839" max="6839" width="8" style="14" bestFit="1" customWidth="1"/>
    <col min="6840" max="6840" width="6" style="14" bestFit="1" customWidth="1"/>
    <col min="6841" max="6841" width="6.1640625" style="14" bestFit="1" customWidth="1"/>
    <col min="6842" max="6842" width="6" style="14" bestFit="1" customWidth="1"/>
    <col min="6843" max="6843" width="6.1640625" style="14" bestFit="1" customWidth="1"/>
    <col min="6844" max="6844" width="5.1640625" style="14" bestFit="1" customWidth="1"/>
    <col min="6845" max="6845" width="8.1640625" style="14" bestFit="1" customWidth="1"/>
    <col min="6846" max="6867" width="0" style="14" hidden="1" customWidth="1"/>
    <col min="6868" max="6868" width="4.83203125" style="14" customWidth="1"/>
    <col min="6869" max="6869" width="7.5" style="14" customWidth="1"/>
    <col min="6870" max="6870" width="5.1640625" style="14" customWidth="1"/>
    <col min="6871" max="6871" width="7.5" style="14" customWidth="1"/>
    <col min="6872" max="6872" width="3.83203125" style="14" bestFit="1" customWidth="1"/>
    <col min="6873" max="6875" width="4.83203125" style="14" bestFit="1" customWidth="1"/>
    <col min="6876" max="6877" width="3.83203125" style="14" bestFit="1" customWidth="1"/>
    <col min="6878" max="6878" width="3.33203125" style="14" bestFit="1" customWidth="1"/>
    <col min="6879" max="6882" width="4.83203125" style="14" bestFit="1" customWidth="1"/>
    <col min="6883" max="6883" width="4" style="14" bestFit="1" customWidth="1"/>
    <col min="6884" max="6884" width="5" style="14" bestFit="1" customWidth="1"/>
    <col min="6885" max="7089" width="9.33203125" style="14"/>
    <col min="7090" max="7090" width="5" style="14" bestFit="1" customWidth="1"/>
    <col min="7091" max="7091" width="7" style="14" bestFit="1" customWidth="1"/>
    <col min="7092" max="7092" width="9.33203125" style="14"/>
    <col min="7093" max="7093" width="22" style="14" customWidth="1"/>
    <col min="7094" max="7094" width="3.33203125" style="14" bestFit="1" customWidth="1"/>
    <col min="7095" max="7095" width="8" style="14" bestFit="1" customWidth="1"/>
    <col min="7096" max="7096" width="6" style="14" bestFit="1" customWidth="1"/>
    <col min="7097" max="7097" width="6.1640625" style="14" bestFit="1" customWidth="1"/>
    <col min="7098" max="7098" width="6" style="14" bestFit="1" customWidth="1"/>
    <col min="7099" max="7099" width="6.1640625" style="14" bestFit="1" customWidth="1"/>
    <col min="7100" max="7100" width="5.1640625" style="14" bestFit="1" customWidth="1"/>
    <col min="7101" max="7101" width="8.1640625" style="14" bestFit="1" customWidth="1"/>
    <col min="7102" max="7123" width="0" style="14" hidden="1" customWidth="1"/>
    <col min="7124" max="7124" width="4.83203125" style="14" customWidth="1"/>
    <col min="7125" max="7125" width="7.5" style="14" customWidth="1"/>
    <col min="7126" max="7126" width="5.1640625" style="14" customWidth="1"/>
    <col min="7127" max="7127" width="7.5" style="14" customWidth="1"/>
    <col min="7128" max="7128" width="3.83203125" style="14" bestFit="1" customWidth="1"/>
    <col min="7129" max="7131" width="4.83203125" style="14" bestFit="1" customWidth="1"/>
    <col min="7132" max="7133" width="3.83203125" style="14" bestFit="1" customWidth="1"/>
    <col min="7134" max="7134" width="3.33203125" style="14" bestFit="1" customWidth="1"/>
    <col min="7135" max="7138" width="4.83203125" style="14" bestFit="1" customWidth="1"/>
    <col min="7139" max="7139" width="4" style="14" bestFit="1" customWidth="1"/>
    <col min="7140" max="7140" width="5" style="14" bestFit="1" customWidth="1"/>
    <col min="7141" max="7345" width="9.33203125" style="14"/>
    <col min="7346" max="7346" width="5" style="14" bestFit="1" customWidth="1"/>
    <col min="7347" max="7347" width="7" style="14" bestFit="1" customWidth="1"/>
    <col min="7348" max="7348" width="9.33203125" style="14"/>
    <col min="7349" max="7349" width="22" style="14" customWidth="1"/>
    <col min="7350" max="7350" width="3.33203125" style="14" bestFit="1" customWidth="1"/>
    <col min="7351" max="7351" width="8" style="14" bestFit="1" customWidth="1"/>
    <col min="7352" max="7352" width="6" style="14" bestFit="1" customWidth="1"/>
    <col min="7353" max="7353" width="6.1640625" style="14" bestFit="1" customWidth="1"/>
    <col min="7354" max="7354" width="6" style="14" bestFit="1" customWidth="1"/>
    <col min="7355" max="7355" width="6.1640625" style="14" bestFit="1" customWidth="1"/>
    <col min="7356" max="7356" width="5.1640625" style="14" bestFit="1" customWidth="1"/>
    <col min="7357" max="7357" width="8.1640625" style="14" bestFit="1" customWidth="1"/>
    <col min="7358" max="7379" width="0" style="14" hidden="1" customWidth="1"/>
    <col min="7380" max="7380" width="4.83203125" style="14" customWidth="1"/>
    <col min="7381" max="7381" width="7.5" style="14" customWidth="1"/>
    <col min="7382" max="7382" width="5.1640625" style="14" customWidth="1"/>
    <col min="7383" max="7383" width="7.5" style="14" customWidth="1"/>
    <col min="7384" max="7384" width="3.83203125" style="14" bestFit="1" customWidth="1"/>
    <col min="7385" max="7387" width="4.83203125" style="14" bestFit="1" customWidth="1"/>
    <col min="7388" max="7389" width="3.83203125" style="14" bestFit="1" customWidth="1"/>
    <col min="7390" max="7390" width="3.33203125" style="14" bestFit="1" customWidth="1"/>
    <col min="7391" max="7394" width="4.83203125" style="14" bestFit="1" customWidth="1"/>
    <col min="7395" max="7395" width="4" style="14" bestFit="1" customWidth="1"/>
    <col min="7396" max="7396" width="5" style="14" bestFit="1" customWidth="1"/>
    <col min="7397" max="7601" width="9.33203125" style="14"/>
    <col min="7602" max="7602" width="5" style="14" bestFit="1" customWidth="1"/>
    <col min="7603" max="7603" width="7" style="14" bestFit="1" customWidth="1"/>
    <col min="7604" max="7604" width="9.33203125" style="14"/>
    <col min="7605" max="7605" width="22" style="14" customWidth="1"/>
    <col min="7606" max="7606" width="3.33203125" style="14" bestFit="1" customWidth="1"/>
    <col min="7607" max="7607" width="8" style="14" bestFit="1" customWidth="1"/>
    <col min="7608" max="7608" width="6" style="14" bestFit="1" customWidth="1"/>
    <col min="7609" max="7609" width="6.1640625" style="14" bestFit="1" customWidth="1"/>
    <col min="7610" max="7610" width="6" style="14" bestFit="1" customWidth="1"/>
    <col min="7611" max="7611" width="6.1640625" style="14" bestFit="1" customWidth="1"/>
    <col min="7612" max="7612" width="5.1640625" style="14" bestFit="1" customWidth="1"/>
    <col min="7613" max="7613" width="8.1640625" style="14" bestFit="1" customWidth="1"/>
    <col min="7614" max="7635" width="0" style="14" hidden="1" customWidth="1"/>
    <col min="7636" max="7636" width="4.83203125" style="14" customWidth="1"/>
    <col min="7637" max="7637" width="7.5" style="14" customWidth="1"/>
    <col min="7638" max="7638" width="5.1640625" style="14" customWidth="1"/>
    <col min="7639" max="7639" width="7.5" style="14" customWidth="1"/>
    <col min="7640" max="7640" width="3.83203125" style="14" bestFit="1" customWidth="1"/>
    <col min="7641" max="7643" width="4.83203125" style="14" bestFit="1" customWidth="1"/>
    <col min="7644" max="7645" width="3.83203125" style="14" bestFit="1" customWidth="1"/>
    <col min="7646" max="7646" width="3.33203125" style="14" bestFit="1" customWidth="1"/>
    <col min="7647" max="7650" width="4.83203125" style="14" bestFit="1" customWidth="1"/>
    <col min="7651" max="7651" width="4" style="14" bestFit="1" customWidth="1"/>
    <col min="7652" max="7652" width="5" style="14" bestFit="1" customWidth="1"/>
    <col min="7653" max="7857" width="9.33203125" style="14"/>
    <col min="7858" max="7858" width="5" style="14" bestFit="1" customWidth="1"/>
    <col min="7859" max="7859" width="7" style="14" bestFit="1" customWidth="1"/>
    <col min="7860" max="7860" width="9.33203125" style="14"/>
    <col min="7861" max="7861" width="22" style="14" customWidth="1"/>
    <col min="7862" max="7862" width="3.33203125" style="14" bestFit="1" customWidth="1"/>
    <col min="7863" max="7863" width="8" style="14" bestFit="1" customWidth="1"/>
    <col min="7864" max="7864" width="6" style="14" bestFit="1" customWidth="1"/>
    <col min="7865" max="7865" width="6.1640625" style="14" bestFit="1" customWidth="1"/>
    <col min="7866" max="7866" width="6" style="14" bestFit="1" customWidth="1"/>
    <col min="7867" max="7867" width="6.1640625" style="14" bestFit="1" customWidth="1"/>
    <col min="7868" max="7868" width="5.1640625" style="14" bestFit="1" customWidth="1"/>
    <col min="7869" max="7869" width="8.1640625" style="14" bestFit="1" customWidth="1"/>
    <col min="7870" max="7891" width="0" style="14" hidden="1" customWidth="1"/>
    <col min="7892" max="7892" width="4.83203125" style="14" customWidth="1"/>
    <col min="7893" max="7893" width="7.5" style="14" customWidth="1"/>
    <col min="7894" max="7894" width="5.1640625" style="14" customWidth="1"/>
    <col min="7895" max="7895" width="7.5" style="14" customWidth="1"/>
    <col min="7896" max="7896" width="3.83203125" style="14" bestFit="1" customWidth="1"/>
    <col min="7897" max="7899" width="4.83203125" style="14" bestFit="1" customWidth="1"/>
    <col min="7900" max="7901" width="3.83203125" style="14" bestFit="1" customWidth="1"/>
    <col min="7902" max="7902" width="3.33203125" style="14" bestFit="1" customWidth="1"/>
    <col min="7903" max="7906" width="4.83203125" style="14" bestFit="1" customWidth="1"/>
    <col min="7907" max="7907" width="4" style="14" bestFit="1" customWidth="1"/>
    <col min="7908" max="7908" width="5" style="14" bestFit="1" customWidth="1"/>
    <col min="7909" max="8113" width="9.33203125" style="14"/>
    <col min="8114" max="8114" width="5" style="14" bestFit="1" customWidth="1"/>
    <col min="8115" max="8115" width="7" style="14" bestFit="1" customWidth="1"/>
    <col min="8116" max="8116" width="9.33203125" style="14"/>
    <col min="8117" max="8117" width="22" style="14" customWidth="1"/>
    <col min="8118" max="8118" width="3.33203125" style="14" bestFit="1" customWidth="1"/>
    <col min="8119" max="8119" width="8" style="14" bestFit="1" customWidth="1"/>
    <col min="8120" max="8120" width="6" style="14" bestFit="1" customWidth="1"/>
    <col min="8121" max="8121" width="6.1640625" style="14" bestFit="1" customWidth="1"/>
    <col min="8122" max="8122" width="6" style="14" bestFit="1" customWidth="1"/>
    <col min="8123" max="8123" width="6.1640625" style="14" bestFit="1" customWidth="1"/>
    <col min="8124" max="8124" width="5.1640625" style="14" bestFit="1" customWidth="1"/>
    <col min="8125" max="8125" width="8.1640625" style="14" bestFit="1" customWidth="1"/>
    <col min="8126" max="8147" width="0" style="14" hidden="1" customWidth="1"/>
    <col min="8148" max="8148" width="4.83203125" style="14" customWidth="1"/>
    <col min="8149" max="8149" width="7.5" style="14" customWidth="1"/>
    <col min="8150" max="8150" width="5.1640625" style="14" customWidth="1"/>
    <col min="8151" max="8151" width="7.5" style="14" customWidth="1"/>
    <col min="8152" max="8152" width="3.83203125" style="14" bestFit="1" customWidth="1"/>
    <col min="8153" max="8155" width="4.83203125" style="14" bestFit="1" customWidth="1"/>
    <col min="8156" max="8157" width="3.83203125" style="14" bestFit="1" customWidth="1"/>
    <col min="8158" max="8158" width="3.33203125" style="14" bestFit="1" customWidth="1"/>
    <col min="8159" max="8162" width="4.83203125" style="14" bestFit="1" customWidth="1"/>
    <col min="8163" max="8163" width="4" style="14" bestFit="1" customWidth="1"/>
    <col min="8164" max="8164" width="5" style="14" bestFit="1" customWidth="1"/>
    <col min="8165" max="8369" width="9.33203125" style="14"/>
    <col min="8370" max="8370" width="5" style="14" bestFit="1" customWidth="1"/>
    <col min="8371" max="8371" width="7" style="14" bestFit="1" customWidth="1"/>
    <col min="8372" max="8372" width="9.33203125" style="14"/>
    <col min="8373" max="8373" width="22" style="14" customWidth="1"/>
    <col min="8374" max="8374" width="3.33203125" style="14" bestFit="1" customWidth="1"/>
    <col min="8375" max="8375" width="8" style="14" bestFit="1" customWidth="1"/>
    <col min="8376" max="8376" width="6" style="14" bestFit="1" customWidth="1"/>
    <col min="8377" max="8377" width="6.1640625" style="14" bestFit="1" customWidth="1"/>
    <col min="8378" max="8378" width="6" style="14" bestFit="1" customWidth="1"/>
    <col min="8379" max="8379" width="6.1640625" style="14" bestFit="1" customWidth="1"/>
    <col min="8380" max="8380" width="5.1640625" style="14" bestFit="1" customWidth="1"/>
    <col min="8381" max="8381" width="8.1640625" style="14" bestFit="1" customWidth="1"/>
    <col min="8382" max="8403" width="0" style="14" hidden="1" customWidth="1"/>
    <col min="8404" max="8404" width="4.83203125" style="14" customWidth="1"/>
    <col min="8405" max="8405" width="7.5" style="14" customWidth="1"/>
    <col min="8406" max="8406" width="5.1640625" style="14" customWidth="1"/>
    <col min="8407" max="8407" width="7.5" style="14" customWidth="1"/>
    <col min="8408" max="8408" width="3.83203125" style="14" bestFit="1" customWidth="1"/>
    <col min="8409" max="8411" width="4.83203125" style="14" bestFit="1" customWidth="1"/>
    <col min="8412" max="8413" width="3.83203125" style="14" bestFit="1" customWidth="1"/>
    <col min="8414" max="8414" width="3.33203125" style="14" bestFit="1" customWidth="1"/>
    <col min="8415" max="8418" width="4.83203125" style="14" bestFit="1" customWidth="1"/>
    <col min="8419" max="8419" width="4" style="14" bestFit="1" customWidth="1"/>
    <col min="8420" max="8420" width="5" style="14" bestFit="1" customWidth="1"/>
    <col min="8421" max="8625" width="9.33203125" style="14"/>
    <col min="8626" max="8626" width="5" style="14" bestFit="1" customWidth="1"/>
    <col min="8627" max="8627" width="7" style="14" bestFit="1" customWidth="1"/>
    <col min="8628" max="8628" width="9.33203125" style="14"/>
    <col min="8629" max="8629" width="22" style="14" customWidth="1"/>
    <col min="8630" max="8630" width="3.33203125" style="14" bestFit="1" customWidth="1"/>
    <col min="8631" max="8631" width="8" style="14" bestFit="1" customWidth="1"/>
    <col min="8632" max="8632" width="6" style="14" bestFit="1" customWidth="1"/>
    <col min="8633" max="8633" width="6.1640625" style="14" bestFit="1" customWidth="1"/>
    <col min="8634" max="8634" width="6" style="14" bestFit="1" customWidth="1"/>
    <col min="8635" max="8635" width="6.1640625" style="14" bestFit="1" customWidth="1"/>
    <col min="8636" max="8636" width="5.1640625" style="14" bestFit="1" customWidth="1"/>
    <col min="8637" max="8637" width="8.1640625" style="14" bestFit="1" customWidth="1"/>
    <col min="8638" max="8659" width="0" style="14" hidden="1" customWidth="1"/>
    <col min="8660" max="8660" width="4.83203125" style="14" customWidth="1"/>
    <col min="8661" max="8661" width="7.5" style="14" customWidth="1"/>
    <col min="8662" max="8662" width="5.1640625" style="14" customWidth="1"/>
    <col min="8663" max="8663" width="7.5" style="14" customWidth="1"/>
    <col min="8664" max="8664" width="3.83203125" style="14" bestFit="1" customWidth="1"/>
    <col min="8665" max="8667" width="4.83203125" style="14" bestFit="1" customWidth="1"/>
    <col min="8668" max="8669" width="3.83203125" style="14" bestFit="1" customWidth="1"/>
    <col min="8670" max="8670" width="3.33203125" style="14" bestFit="1" customWidth="1"/>
    <col min="8671" max="8674" width="4.83203125" style="14" bestFit="1" customWidth="1"/>
    <col min="8675" max="8675" width="4" style="14" bestFit="1" customWidth="1"/>
    <col min="8676" max="8676" width="5" style="14" bestFit="1" customWidth="1"/>
    <col min="8677" max="8881" width="9.33203125" style="14"/>
    <col min="8882" max="8882" width="5" style="14" bestFit="1" customWidth="1"/>
    <col min="8883" max="8883" width="7" style="14" bestFit="1" customWidth="1"/>
    <col min="8884" max="8884" width="9.33203125" style="14"/>
    <col min="8885" max="8885" width="22" style="14" customWidth="1"/>
    <col min="8886" max="8886" width="3.33203125" style="14" bestFit="1" customWidth="1"/>
    <col min="8887" max="8887" width="8" style="14" bestFit="1" customWidth="1"/>
    <col min="8888" max="8888" width="6" style="14" bestFit="1" customWidth="1"/>
    <col min="8889" max="8889" width="6.1640625" style="14" bestFit="1" customWidth="1"/>
    <col min="8890" max="8890" width="6" style="14" bestFit="1" customWidth="1"/>
    <col min="8891" max="8891" width="6.1640625" style="14" bestFit="1" customWidth="1"/>
    <col min="8892" max="8892" width="5.1640625" style="14" bestFit="1" customWidth="1"/>
    <col min="8893" max="8893" width="8.1640625" style="14" bestFit="1" customWidth="1"/>
    <col min="8894" max="8915" width="0" style="14" hidden="1" customWidth="1"/>
    <col min="8916" max="8916" width="4.83203125" style="14" customWidth="1"/>
    <col min="8917" max="8917" width="7.5" style="14" customWidth="1"/>
    <col min="8918" max="8918" width="5.1640625" style="14" customWidth="1"/>
    <col min="8919" max="8919" width="7.5" style="14" customWidth="1"/>
    <col min="8920" max="8920" width="3.83203125" style="14" bestFit="1" customWidth="1"/>
    <col min="8921" max="8923" width="4.83203125" style="14" bestFit="1" customWidth="1"/>
    <col min="8924" max="8925" width="3.83203125" style="14" bestFit="1" customWidth="1"/>
    <col min="8926" max="8926" width="3.33203125" style="14" bestFit="1" customWidth="1"/>
    <col min="8927" max="8930" width="4.83203125" style="14" bestFit="1" customWidth="1"/>
    <col min="8931" max="8931" width="4" style="14" bestFit="1" customWidth="1"/>
    <col min="8932" max="8932" width="5" style="14" bestFit="1" customWidth="1"/>
    <col min="8933" max="9137" width="9.33203125" style="14"/>
    <col min="9138" max="9138" width="5" style="14" bestFit="1" customWidth="1"/>
    <col min="9139" max="9139" width="7" style="14" bestFit="1" customWidth="1"/>
    <col min="9140" max="9140" width="9.33203125" style="14"/>
    <col min="9141" max="9141" width="22" style="14" customWidth="1"/>
    <col min="9142" max="9142" width="3.33203125" style="14" bestFit="1" customWidth="1"/>
    <col min="9143" max="9143" width="8" style="14" bestFit="1" customWidth="1"/>
    <col min="9144" max="9144" width="6" style="14" bestFit="1" customWidth="1"/>
    <col min="9145" max="9145" width="6.1640625" style="14" bestFit="1" customWidth="1"/>
    <col min="9146" max="9146" width="6" style="14" bestFit="1" customWidth="1"/>
    <col min="9147" max="9147" width="6.1640625" style="14" bestFit="1" customWidth="1"/>
    <col min="9148" max="9148" width="5.1640625" style="14" bestFit="1" customWidth="1"/>
    <col min="9149" max="9149" width="8.1640625" style="14" bestFit="1" customWidth="1"/>
    <col min="9150" max="9171" width="0" style="14" hidden="1" customWidth="1"/>
    <col min="9172" max="9172" width="4.83203125" style="14" customWidth="1"/>
    <col min="9173" max="9173" width="7.5" style="14" customWidth="1"/>
    <col min="9174" max="9174" width="5.1640625" style="14" customWidth="1"/>
    <col min="9175" max="9175" width="7.5" style="14" customWidth="1"/>
    <col min="9176" max="9176" width="3.83203125" style="14" bestFit="1" customWidth="1"/>
    <col min="9177" max="9179" width="4.83203125" style="14" bestFit="1" customWidth="1"/>
    <col min="9180" max="9181" width="3.83203125" style="14" bestFit="1" customWidth="1"/>
    <col min="9182" max="9182" width="3.33203125" style="14" bestFit="1" customWidth="1"/>
    <col min="9183" max="9186" width="4.83203125" style="14" bestFit="1" customWidth="1"/>
    <col min="9187" max="9187" width="4" style="14" bestFit="1" customWidth="1"/>
    <col min="9188" max="9188" width="5" style="14" bestFit="1" customWidth="1"/>
    <col min="9189" max="9393" width="9.33203125" style="14"/>
    <col min="9394" max="9394" width="5" style="14" bestFit="1" customWidth="1"/>
    <col min="9395" max="9395" width="7" style="14" bestFit="1" customWidth="1"/>
    <col min="9396" max="9396" width="9.33203125" style="14"/>
    <col min="9397" max="9397" width="22" style="14" customWidth="1"/>
    <col min="9398" max="9398" width="3.33203125" style="14" bestFit="1" customWidth="1"/>
    <col min="9399" max="9399" width="8" style="14" bestFit="1" customWidth="1"/>
    <col min="9400" max="9400" width="6" style="14" bestFit="1" customWidth="1"/>
    <col min="9401" max="9401" width="6.1640625" style="14" bestFit="1" customWidth="1"/>
    <col min="9402" max="9402" width="6" style="14" bestFit="1" customWidth="1"/>
    <col min="9403" max="9403" width="6.1640625" style="14" bestFit="1" customWidth="1"/>
    <col min="9404" max="9404" width="5.1640625" style="14" bestFit="1" customWidth="1"/>
    <col min="9405" max="9405" width="8.1640625" style="14" bestFit="1" customWidth="1"/>
    <col min="9406" max="9427" width="0" style="14" hidden="1" customWidth="1"/>
    <col min="9428" max="9428" width="4.83203125" style="14" customWidth="1"/>
    <col min="9429" max="9429" width="7.5" style="14" customWidth="1"/>
    <col min="9430" max="9430" width="5.1640625" style="14" customWidth="1"/>
    <col min="9431" max="9431" width="7.5" style="14" customWidth="1"/>
    <col min="9432" max="9432" width="3.83203125" style="14" bestFit="1" customWidth="1"/>
    <col min="9433" max="9435" width="4.83203125" style="14" bestFit="1" customWidth="1"/>
    <col min="9436" max="9437" width="3.83203125" style="14" bestFit="1" customWidth="1"/>
    <col min="9438" max="9438" width="3.33203125" style="14" bestFit="1" customWidth="1"/>
    <col min="9439" max="9442" width="4.83203125" style="14" bestFit="1" customWidth="1"/>
    <col min="9443" max="9443" width="4" style="14" bestFit="1" customWidth="1"/>
    <col min="9444" max="9444" width="5" style="14" bestFit="1" customWidth="1"/>
    <col min="9445" max="9649" width="9.33203125" style="14"/>
    <col min="9650" max="9650" width="5" style="14" bestFit="1" customWidth="1"/>
    <col min="9651" max="9651" width="7" style="14" bestFit="1" customWidth="1"/>
    <col min="9652" max="9652" width="9.33203125" style="14"/>
    <col min="9653" max="9653" width="22" style="14" customWidth="1"/>
    <col min="9654" max="9654" width="3.33203125" style="14" bestFit="1" customWidth="1"/>
    <col min="9655" max="9655" width="8" style="14" bestFit="1" customWidth="1"/>
    <col min="9656" max="9656" width="6" style="14" bestFit="1" customWidth="1"/>
    <col min="9657" max="9657" width="6.1640625" style="14" bestFit="1" customWidth="1"/>
    <col min="9658" max="9658" width="6" style="14" bestFit="1" customWidth="1"/>
    <col min="9659" max="9659" width="6.1640625" style="14" bestFit="1" customWidth="1"/>
    <col min="9660" max="9660" width="5.1640625" style="14" bestFit="1" customWidth="1"/>
    <col min="9661" max="9661" width="8.1640625" style="14" bestFit="1" customWidth="1"/>
    <col min="9662" max="9683" width="0" style="14" hidden="1" customWidth="1"/>
    <col min="9684" max="9684" width="4.83203125" style="14" customWidth="1"/>
    <col min="9685" max="9685" width="7.5" style="14" customWidth="1"/>
    <col min="9686" max="9686" width="5.1640625" style="14" customWidth="1"/>
    <col min="9687" max="9687" width="7.5" style="14" customWidth="1"/>
    <col min="9688" max="9688" width="3.83203125" style="14" bestFit="1" customWidth="1"/>
    <col min="9689" max="9691" width="4.83203125" style="14" bestFit="1" customWidth="1"/>
    <col min="9692" max="9693" width="3.83203125" style="14" bestFit="1" customWidth="1"/>
    <col min="9694" max="9694" width="3.33203125" style="14" bestFit="1" customWidth="1"/>
    <col min="9695" max="9698" width="4.83203125" style="14" bestFit="1" customWidth="1"/>
    <col min="9699" max="9699" width="4" style="14" bestFit="1" customWidth="1"/>
    <col min="9700" max="9700" width="5" style="14" bestFit="1" customWidth="1"/>
    <col min="9701" max="9905" width="9.33203125" style="14"/>
    <col min="9906" max="9906" width="5" style="14" bestFit="1" customWidth="1"/>
    <col min="9907" max="9907" width="7" style="14" bestFit="1" customWidth="1"/>
    <col min="9908" max="9908" width="9.33203125" style="14"/>
    <col min="9909" max="9909" width="22" style="14" customWidth="1"/>
    <col min="9910" max="9910" width="3.33203125" style="14" bestFit="1" customWidth="1"/>
    <col min="9911" max="9911" width="8" style="14" bestFit="1" customWidth="1"/>
    <col min="9912" max="9912" width="6" style="14" bestFit="1" customWidth="1"/>
    <col min="9913" max="9913" width="6.1640625" style="14" bestFit="1" customWidth="1"/>
    <col min="9914" max="9914" width="6" style="14" bestFit="1" customWidth="1"/>
    <col min="9915" max="9915" width="6.1640625" style="14" bestFit="1" customWidth="1"/>
    <col min="9916" max="9916" width="5.1640625" style="14" bestFit="1" customWidth="1"/>
    <col min="9917" max="9917" width="8.1640625" style="14" bestFit="1" customWidth="1"/>
    <col min="9918" max="9939" width="0" style="14" hidden="1" customWidth="1"/>
    <col min="9940" max="9940" width="4.83203125" style="14" customWidth="1"/>
    <col min="9941" max="9941" width="7.5" style="14" customWidth="1"/>
    <col min="9942" max="9942" width="5.1640625" style="14" customWidth="1"/>
    <col min="9943" max="9943" width="7.5" style="14" customWidth="1"/>
    <col min="9944" max="9944" width="3.83203125" style="14" bestFit="1" customWidth="1"/>
    <col min="9945" max="9947" width="4.83203125" style="14" bestFit="1" customWidth="1"/>
    <col min="9948" max="9949" width="3.83203125" style="14" bestFit="1" customWidth="1"/>
    <col min="9950" max="9950" width="3.33203125" style="14" bestFit="1" customWidth="1"/>
    <col min="9951" max="9954" width="4.83203125" style="14" bestFit="1" customWidth="1"/>
    <col min="9955" max="9955" width="4" style="14" bestFit="1" customWidth="1"/>
    <col min="9956" max="9956" width="5" style="14" bestFit="1" customWidth="1"/>
    <col min="9957" max="10161" width="9.33203125" style="14"/>
    <col min="10162" max="10162" width="5" style="14" bestFit="1" customWidth="1"/>
    <col min="10163" max="10163" width="7" style="14" bestFit="1" customWidth="1"/>
    <col min="10164" max="10164" width="9.33203125" style="14"/>
    <col min="10165" max="10165" width="22" style="14" customWidth="1"/>
    <col min="10166" max="10166" width="3.33203125" style="14" bestFit="1" customWidth="1"/>
    <col min="10167" max="10167" width="8" style="14" bestFit="1" customWidth="1"/>
    <col min="10168" max="10168" width="6" style="14" bestFit="1" customWidth="1"/>
    <col min="10169" max="10169" width="6.1640625" style="14" bestFit="1" customWidth="1"/>
    <col min="10170" max="10170" width="6" style="14" bestFit="1" customWidth="1"/>
    <col min="10171" max="10171" width="6.1640625" style="14" bestFit="1" customWidth="1"/>
    <col min="10172" max="10172" width="5.1640625" style="14" bestFit="1" customWidth="1"/>
    <col min="10173" max="10173" width="8.1640625" style="14" bestFit="1" customWidth="1"/>
    <col min="10174" max="10195" width="0" style="14" hidden="1" customWidth="1"/>
    <col min="10196" max="10196" width="4.83203125" style="14" customWidth="1"/>
    <col min="10197" max="10197" width="7.5" style="14" customWidth="1"/>
    <col min="10198" max="10198" width="5.1640625" style="14" customWidth="1"/>
    <col min="10199" max="10199" width="7.5" style="14" customWidth="1"/>
    <col min="10200" max="10200" width="3.83203125" style="14" bestFit="1" customWidth="1"/>
    <col min="10201" max="10203" width="4.83203125" style="14" bestFit="1" customWidth="1"/>
    <col min="10204" max="10205" width="3.83203125" style="14" bestFit="1" customWidth="1"/>
    <col min="10206" max="10206" width="3.33203125" style="14" bestFit="1" customWidth="1"/>
    <col min="10207" max="10210" width="4.83203125" style="14" bestFit="1" customWidth="1"/>
    <col min="10211" max="10211" width="4" style="14" bestFit="1" customWidth="1"/>
    <col min="10212" max="10212" width="5" style="14" bestFit="1" customWidth="1"/>
    <col min="10213" max="10417" width="9.33203125" style="14"/>
    <col min="10418" max="10418" width="5" style="14" bestFit="1" customWidth="1"/>
    <col min="10419" max="10419" width="7" style="14" bestFit="1" customWidth="1"/>
    <col min="10420" max="10420" width="9.33203125" style="14"/>
    <col min="10421" max="10421" width="22" style="14" customWidth="1"/>
    <col min="10422" max="10422" width="3.33203125" style="14" bestFit="1" customWidth="1"/>
    <col min="10423" max="10423" width="8" style="14" bestFit="1" customWidth="1"/>
    <col min="10424" max="10424" width="6" style="14" bestFit="1" customWidth="1"/>
    <col min="10425" max="10425" width="6.1640625" style="14" bestFit="1" customWidth="1"/>
    <col min="10426" max="10426" width="6" style="14" bestFit="1" customWidth="1"/>
    <col min="10427" max="10427" width="6.1640625" style="14" bestFit="1" customWidth="1"/>
    <col min="10428" max="10428" width="5.1640625" style="14" bestFit="1" customWidth="1"/>
    <col min="10429" max="10429" width="8.1640625" style="14" bestFit="1" customWidth="1"/>
    <col min="10430" max="10451" width="0" style="14" hidden="1" customWidth="1"/>
    <col min="10452" max="10452" width="4.83203125" style="14" customWidth="1"/>
    <col min="10453" max="10453" width="7.5" style="14" customWidth="1"/>
    <col min="10454" max="10454" width="5.1640625" style="14" customWidth="1"/>
    <col min="10455" max="10455" width="7.5" style="14" customWidth="1"/>
    <col min="10456" max="10456" width="3.83203125" style="14" bestFit="1" customWidth="1"/>
    <col min="10457" max="10459" width="4.83203125" style="14" bestFit="1" customWidth="1"/>
    <col min="10460" max="10461" width="3.83203125" style="14" bestFit="1" customWidth="1"/>
    <col min="10462" max="10462" width="3.33203125" style="14" bestFit="1" customWidth="1"/>
    <col min="10463" max="10466" width="4.83203125" style="14" bestFit="1" customWidth="1"/>
    <col min="10467" max="10467" width="4" style="14" bestFit="1" customWidth="1"/>
    <col min="10468" max="10468" width="5" style="14" bestFit="1" customWidth="1"/>
    <col min="10469" max="10673" width="9.33203125" style="14"/>
    <col min="10674" max="10674" width="5" style="14" bestFit="1" customWidth="1"/>
    <col min="10675" max="10675" width="7" style="14" bestFit="1" customWidth="1"/>
    <col min="10676" max="10676" width="9.33203125" style="14"/>
    <col min="10677" max="10677" width="22" style="14" customWidth="1"/>
    <col min="10678" max="10678" width="3.33203125" style="14" bestFit="1" customWidth="1"/>
    <col min="10679" max="10679" width="8" style="14" bestFit="1" customWidth="1"/>
    <col min="10680" max="10680" width="6" style="14" bestFit="1" customWidth="1"/>
    <col min="10681" max="10681" width="6.1640625" style="14" bestFit="1" customWidth="1"/>
    <col min="10682" max="10682" width="6" style="14" bestFit="1" customWidth="1"/>
    <col min="10683" max="10683" width="6.1640625" style="14" bestFit="1" customWidth="1"/>
    <col min="10684" max="10684" width="5.1640625" style="14" bestFit="1" customWidth="1"/>
    <col min="10685" max="10685" width="8.1640625" style="14" bestFit="1" customWidth="1"/>
    <col min="10686" max="10707" width="0" style="14" hidden="1" customWidth="1"/>
    <col min="10708" max="10708" width="4.83203125" style="14" customWidth="1"/>
    <col min="10709" max="10709" width="7.5" style="14" customWidth="1"/>
    <col min="10710" max="10710" width="5.1640625" style="14" customWidth="1"/>
    <col min="10711" max="10711" width="7.5" style="14" customWidth="1"/>
    <col min="10712" max="10712" width="3.83203125" style="14" bestFit="1" customWidth="1"/>
    <col min="10713" max="10715" width="4.83203125" style="14" bestFit="1" customWidth="1"/>
    <col min="10716" max="10717" width="3.83203125" style="14" bestFit="1" customWidth="1"/>
    <col min="10718" max="10718" width="3.33203125" style="14" bestFit="1" customWidth="1"/>
    <col min="10719" max="10722" width="4.83203125" style="14" bestFit="1" customWidth="1"/>
    <col min="10723" max="10723" width="4" style="14" bestFit="1" customWidth="1"/>
    <col min="10724" max="10724" width="5" style="14" bestFit="1" customWidth="1"/>
    <col min="10725" max="10929" width="9.33203125" style="14"/>
    <col min="10930" max="10930" width="5" style="14" bestFit="1" customWidth="1"/>
    <col min="10931" max="10931" width="7" style="14" bestFit="1" customWidth="1"/>
    <col min="10932" max="10932" width="9.33203125" style="14"/>
    <col min="10933" max="10933" width="22" style="14" customWidth="1"/>
    <col min="10934" max="10934" width="3.33203125" style="14" bestFit="1" customWidth="1"/>
    <col min="10935" max="10935" width="8" style="14" bestFit="1" customWidth="1"/>
    <col min="10936" max="10936" width="6" style="14" bestFit="1" customWidth="1"/>
    <col min="10937" max="10937" width="6.1640625" style="14" bestFit="1" customWidth="1"/>
    <col min="10938" max="10938" width="6" style="14" bestFit="1" customWidth="1"/>
    <col min="10939" max="10939" width="6.1640625" style="14" bestFit="1" customWidth="1"/>
    <col min="10940" max="10940" width="5.1640625" style="14" bestFit="1" customWidth="1"/>
    <col min="10941" max="10941" width="8.1640625" style="14" bestFit="1" customWidth="1"/>
    <col min="10942" max="10963" width="0" style="14" hidden="1" customWidth="1"/>
    <col min="10964" max="10964" width="4.83203125" style="14" customWidth="1"/>
    <col min="10965" max="10965" width="7.5" style="14" customWidth="1"/>
    <col min="10966" max="10966" width="5.1640625" style="14" customWidth="1"/>
    <col min="10967" max="10967" width="7.5" style="14" customWidth="1"/>
    <col min="10968" max="10968" width="3.83203125" style="14" bestFit="1" customWidth="1"/>
    <col min="10969" max="10971" width="4.83203125" style="14" bestFit="1" customWidth="1"/>
    <col min="10972" max="10973" width="3.83203125" style="14" bestFit="1" customWidth="1"/>
    <col min="10974" max="10974" width="3.33203125" style="14" bestFit="1" customWidth="1"/>
    <col min="10975" max="10978" width="4.83203125" style="14" bestFit="1" customWidth="1"/>
    <col min="10979" max="10979" width="4" style="14" bestFit="1" customWidth="1"/>
    <col min="10980" max="10980" width="5" style="14" bestFit="1" customWidth="1"/>
    <col min="10981" max="11185" width="9.33203125" style="14"/>
    <col min="11186" max="11186" width="5" style="14" bestFit="1" customWidth="1"/>
    <col min="11187" max="11187" width="7" style="14" bestFit="1" customWidth="1"/>
    <col min="11188" max="11188" width="9.33203125" style="14"/>
    <col min="11189" max="11189" width="22" style="14" customWidth="1"/>
    <col min="11190" max="11190" width="3.33203125" style="14" bestFit="1" customWidth="1"/>
    <col min="11191" max="11191" width="8" style="14" bestFit="1" customWidth="1"/>
    <col min="11192" max="11192" width="6" style="14" bestFit="1" customWidth="1"/>
    <col min="11193" max="11193" width="6.1640625" style="14" bestFit="1" customWidth="1"/>
    <col min="11194" max="11194" width="6" style="14" bestFit="1" customWidth="1"/>
    <col min="11195" max="11195" width="6.1640625" style="14" bestFit="1" customWidth="1"/>
    <col min="11196" max="11196" width="5.1640625" style="14" bestFit="1" customWidth="1"/>
    <col min="11197" max="11197" width="8.1640625" style="14" bestFit="1" customWidth="1"/>
    <col min="11198" max="11219" width="0" style="14" hidden="1" customWidth="1"/>
    <col min="11220" max="11220" width="4.83203125" style="14" customWidth="1"/>
    <col min="11221" max="11221" width="7.5" style="14" customWidth="1"/>
    <col min="11222" max="11222" width="5.1640625" style="14" customWidth="1"/>
    <col min="11223" max="11223" width="7.5" style="14" customWidth="1"/>
    <col min="11224" max="11224" width="3.83203125" style="14" bestFit="1" customWidth="1"/>
    <col min="11225" max="11227" width="4.83203125" style="14" bestFit="1" customWidth="1"/>
    <col min="11228" max="11229" width="3.83203125" style="14" bestFit="1" customWidth="1"/>
    <col min="11230" max="11230" width="3.33203125" style="14" bestFit="1" customWidth="1"/>
    <col min="11231" max="11234" width="4.83203125" style="14" bestFit="1" customWidth="1"/>
    <col min="11235" max="11235" width="4" style="14" bestFit="1" customWidth="1"/>
    <col min="11236" max="11236" width="5" style="14" bestFit="1" customWidth="1"/>
    <col min="11237" max="11441" width="9.33203125" style="14"/>
    <col min="11442" max="11442" width="5" style="14" bestFit="1" customWidth="1"/>
    <col min="11443" max="11443" width="7" style="14" bestFit="1" customWidth="1"/>
    <col min="11444" max="11444" width="9.33203125" style="14"/>
    <col min="11445" max="11445" width="22" style="14" customWidth="1"/>
    <col min="11446" max="11446" width="3.33203125" style="14" bestFit="1" customWidth="1"/>
    <col min="11447" max="11447" width="8" style="14" bestFit="1" customWidth="1"/>
    <col min="11448" max="11448" width="6" style="14" bestFit="1" customWidth="1"/>
    <col min="11449" max="11449" width="6.1640625" style="14" bestFit="1" customWidth="1"/>
    <col min="11450" max="11450" width="6" style="14" bestFit="1" customWidth="1"/>
    <col min="11451" max="11451" width="6.1640625" style="14" bestFit="1" customWidth="1"/>
    <col min="11452" max="11452" width="5.1640625" style="14" bestFit="1" customWidth="1"/>
    <col min="11453" max="11453" width="8.1640625" style="14" bestFit="1" customWidth="1"/>
    <col min="11454" max="11475" width="0" style="14" hidden="1" customWidth="1"/>
    <col min="11476" max="11476" width="4.83203125" style="14" customWidth="1"/>
    <col min="11477" max="11477" width="7.5" style="14" customWidth="1"/>
    <col min="11478" max="11478" width="5.1640625" style="14" customWidth="1"/>
    <col min="11479" max="11479" width="7.5" style="14" customWidth="1"/>
    <col min="11480" max="11480" width="3.83203125" style="14" bestFit="1" customWidth="1"/>
    <col min="11481" max="11483" width="4.83203125" style="14" bestFit="1" customWidth="1"/>
    <col min="11484" max="11485" width="3.83203125" style="14" bestFit="1" customWidth="1"/>
    <col min="11486" max="11486" width="3.33203125" style="14" bestFit="1" customWidth="1"/>
    <col min="11487" max="11490" width="4.83203125" style="14" bestFit="1" customWidth="1"/>
    <col min="11491" max="11491" width="4" style="14" bestFit="1" customWidth="1"/>
    <col min="11492" max="11492" width="5" style="14" bestFit="1" customWidth="1"/>
    <col min="11493" max="11697" width="9.33203125" style="14"/>
    <col min="11698" max="11698" width="5" style="14" bestFit="1" customWidth="1"/>
    <col min="11699" max="11699" width="7" style="14" bestFit="1" customWidth="1"/>
    <col min="11700" max="11700" width="9.33203125" style="14"/>
    <col min="11701" max="11701" width="22" style="14" customWidth="1"/>
    <col min="11702" max="11702" width="3.33203125" style="14" bestFit="1" customWidth="1"/>
    <col min="11703" max="11703" width="8" style="14" bestFit="1" customWidth="1"/>
    <col min="11704" max="11704" width="6" style="14" bestFit="1" customWidth="1"/>
    <col min="11705" max="11705" width="6.1640625" style="14" bestFit="1" customWidth="1"/>
    <col min="11706" max="11706" width="6" style="14" bestFit="1" customWidth="1"/>
    <col min="11707" max="11707" width="6.1640625" style="14" bestFit="1" customWidth="1"/>
    <col min="11708" max="11708" width="5.1640625" style="14" bestFit="1" customWidth="1"/>
    <col min="11709" max="11709" width="8.1640625" style="14" bestFit="1" customWidth="1"/>
    <col min="11710" max="11731" width="0" style="14" hidden="1" customWidth="1"/>
    <col min="11732" max="11732" width="4.83203125" style="14" customWidth="1"/>
    <col min="11733" max="11733" width="7.5" style="14" customWidth="1"/>
    <col min="11734" max="11734" width="5.1640625" style="14" customWidth="1"/>
    <col min="11735" max="11735" width="7.5" style="14" customWidth="1"/>
    <col min="11736" max="11736" width="3.83203125" style="14" bestFit="1" customWidth="1"/>
    <col min="11737" max="11739" width="4.83203125" style="14" bestFit="1" customWidth="1"/>
    <col min="11740" max="11741" width="3.83203125" style="14" bestFit="1" customWidth="1"/>
    <col min="11742" max="11742" width="3.33203125" style="14" bestFit="1" customWidth="1"/>
    <col min="11743" max="11746" width="4.83203125" style="14" bestFit="1" customWidth="1"/>
    <col min="11747" max="11747" width="4" style="14" bestFit="1" customWidth="1"/>
    <col min="11748" max="11748" width="5" style="14" bestFit="1" customWidth="1"/>
    <col min="11749" max="11953" width="9.33203125" style="14"/>
    <col min="11954" max="11954" width="5" style="14" bestFit="1" customWidth="1"/>
    <col min="11955" max="11955" width="7" style="14" bestFit="1" customWidth="1"/>
    <col min="11956" max="11956" width="9.33203125" style="14"/>
    <col min="11957" max="11957" width="22" style="14" customWidth="1"/>
    <col min="11958" max="11958" width="3.33203125" style="14" bestFit="1" customWidth="1"/>
    <col min="11959" max="11959" width="8" style="14" bestFit="1" customWidth="1"/>
    <col min="11960" max="11960" width="6" style="14" bestFit="1" customWidth="1"/>
    <col min="11961" max="11961" width="6.1640625" style="14" bestFit="1" customWidth="1"/>
    <col min="11962" max="11962" width="6" style="14" bestFit="1" customWidth="1"/>
    <col min="11963" max="11963" width="6.1640625" style="14" bestFit="1" customWidth="1"/>
    <col min="11964" max="11964" width="5.1640625" style="14" bestFit="1" customWidth="1"/>
    <col min="11965" max="11965" width="8.1640625" style="14" bestFit="1" customWidth="1"/>
    <col min="11966" max="11987" width="0" style="14" hidden="1" customWidth="1"/>
    <col min="11988" max="11988" width="4.83203125" style="14" customWidth="1"/>
    <col min="11989" max="11989" width="7.5" style="14" customWidth="1"/>
    <col min="11990" max="11990" width="5.1640625" style="14" customWidth="1"/>
    <col min="11991" max="11991" width="7.5" style="14" customWidth="1"/>
    <col min="11992" max="11992" width="3.83203125" style="14" bestFit="1" customWidth="1"/>
    <col min="11993" max="11995" width="4.83203125" style="14" bestFit="1" customWidth="1"/>
    <col min="11996" max="11997" width="3.83203125" style="14" bestFit="1" customWidth="1"/>
    <col min="11998" max="11998" width="3.33203125" style="14" bestFit="1" customWidth="1"/>
    <col min="11999" max="12002" width="4.83203125" style="14" bestFit="1" customWidth="1"/>
    <col min="12003" max="12003" width="4" style="14" bestFit="1" customWidth="1"/>
    <col min="12004" max="12004" width="5" style="14" bestFit="1" customWidth="1"/>
    <col min="12005" max="12209" width="9.33203125" style="14"/>
    <col min="12210" max="12210" width="5" style="14" bestFit="1" customWidth="1"/>
    <col min="12211" max="12211" width="7" style="14" bestFit="1" customWidth="1"/>
    <col min="12212" max="12212" width="9.33203125" style="14"/>
    <col min="12213" max="12213" width="22" style="14" customWidth="1"/>
    <col min="12214" max="12214" width="3.33203125" style="14" bestFit="1" customWidth="1"/>
    <col min="12215" max="12215" width="8" style="14" bestFit="1" customWidth="1"/>
    <col min="12216" max="12216" width="6" style="14" bestFit="1" customWidth="1"/>
    <col min="12217" max="12217" width="6.1640625" style="14" bestFit="1" customWidth="1"/>
    <col min="12218" max="12218" width="6" style="14" bestFit="1" customWidth="1"/>
    <col min="12219" max="12219" width="6.1640625" style="14" bestFit="1" customWidth="1"/>
    <col min="12220" max="12220" width="5.1640625" style="14" bestFit="1" customWidth="1"/>
    <col min="12221" max="12221" width="8.1640625" style="14" bestFit="1" customWidth="1"/>
    <col min="12222" max="12243" width="0" style="14" hidden="1" customWidth="1"/>
    <col min="12244" max="12244" width="4.83203125" style="14" customWidth="1"/>
    <col min="12245" max="12245" width="7.5" style="14" customWidth="1"/>
    <col min="12246" max="12246" width="5.1640625" style="14" customWidth="1"/>
    <col min="12247" max="12247" width="7.5" style="14" customWidth="1"/>
    <col min="12248" max="12248" width="3.83203125" style="14" bestFit="1" customWidth="1"/>
    <col min="12249" max="12251" width="4.83203125" style="14" bestFit="1" customWidth="1"/>
    <col min="12252" max="12253" width="3.83203125" style="14" bestFit="1" customWidth="1"/>
    <col min="12254" max="12254" width="3.33203125" style="14" bestFit="1" customWidth="1"/>
    <col min="12255" max="12258" width="4.83203125" style="14" bestFit="1" customWidth="1"/>
    <col min="12259" max="12259" width="4" style="14" bestFit="1" customWidth="1"/>
    <col min="12260" max="12260" width="5" style="14" bestFit="1" customWidth="1"/>
    <col min="12261" max="12465" width="9.33203125" style="14"/>
    <col min="12466" max="12466" width="5" style="14" bestFit="1" customWidth="1"/>
    <col min="12467" max="12467" width="7" style="14" bestFit="1" customWidth="1"/>
    <col min="12468" max="12468" width="9.33203125" style="14"/>
    <col min="12469" max="12469" width="22" style="14" customWidth="1"/>
    <col min="12470" max="12470" width="3.33203125" style="14" bestFit="1" customWidth="1"/>
    <col min="12471" max="12471" width="8" style="14" bestFit="1" customWidth="1"/>
    <col min="12472" max="12472" width="6" style="14" bestFit="1" customWidth="1"/>
    <col min="12473" max="12473" width="6.1640625" style="14" bestFit="1" customWidth="1"/>
    <col min="12474" max="12474" width="6" style="14" bestFit="1" customWidth="1"/>
    <col min="12475" max="12475" width="6.1640625" style="14" bestFit="1" customWidth="1"/>
    <col min="12476" max="12476" width="5.1640625" style="14" bestFit="1" customWidth="1"/>
    <col min="12477" max="12477" width="8.1640625" style="14" bestFit="1" customWidth="1"/>
    <col min="12478" max="12499" width="0" style="14" hidden="1" customWidth="1"/>
    <col min="12500" max="12500" width="4.83203125" style="14" customWidth="1"/>
    <col min="12501" max="12501" width="7.5" style="14" customWidth="1"/>
    <col min="12502" max="12502" width="5.1640625" style="14" customWidth="1"/>
    <col min="12503" max="12503" width="7.5" style="14" customWidth="1"/>
    <col min="12504" max="12504" width="3.83203125" style="14" bestFit="1" customWidth="1"/>
    <col min="12505" max="12507" width="4.83203125" style="14" bestFit="1" customWidth="1"/>
    <col min="12508" max="12509" width="3.83203125" style="14" bestFit="1" customWidth="1"/>
    <col min="12510" max="12510" width="3.33203125" style="14" bestFit="1" customWidth="1"/>
    <col min="12511" max="12514" width="4.83203125" style="14" bestFit="1" customWidth="1"/>
    <col min="12515" max="12515" width="4" style="14" bestFit="1" customWidth="1"/>
    <col min="12516" max="12516" width="5" style="14" bestFit="1" customWidth="1"/>
    <col min="12517" max="12721" width="9.33203125" style="14"/>
    <col min="12722" max="12722" width="5" style="14" bestFit="1" customWidth="1"/>
    <col min="12723" max="12723" width="7" style="14" bestFit="1" customWidth="1"/>
    <col min="12724" max="12724" width="9.33203125" style="14"/>
    <col min="12725" max="12725" width="22" style="14" customWidth="1"/>
    <col min="12726" max="12726" width="3.33203125" style="14" bestFit="1" customWidth="1"/>
    <col min="12727" max="12727" width="8" style="14" bestFit="1" customWidth="1"/>
    <col min="12728" max="12728" width="6" style="14" bestFit="1" customWidth="1"/>
    <col min="12729" max="12729" width="6.1640625" style="14" bestFit="1" customWidth="1"/>
    <col min="12730" max="12730" width="6" style="14" bestFit="1" customWidth="1"/>
    <col min="12731" max="12731" width="6.1640625" style="14" bestFit="1" customWidth="1"/>
    <col min="12732" max="12732" width="5.1640625" style="14" bestFit="1" customWidth="1"/>
    <col min="12733" max="12733" width="8.1640625" style="14" bestFit="1" customWidth="1"/>
    <col min="12734" max="12755" width="0" style="14" hidden="1" customWidth="1"/>
    <col min="12756" max="12756" width="4.83203125" style="14" customWidth="1"/>
    <col min="12757" max="12757" width="7.5" style="14" customWidth="1"/>
    <col min="12758" max="12758" width="5.1640625" style="14" customWidth="1"/>
    <col min="12759" max="12759" width="7.5" style="14" customWidth="1"/>
    <col min="12760" max="12760" width="3.83203125" style="14" bestFit="1" customWidth="1"/>
    <col min="12761" max="12763" width="4.83203125" style="14" bestFit="1" customWidth="1"/>
    <col min="12764" max="12765" width="3.83203125" style="14" bestFit="1" customWidth="1"/>
    <col min="12766" max="12766" width="3.33203125" style="14" bestFit="1" customWidth="1"/>
    <col min="12767" max="12770" width="4.83203125" style="14" bestFit="1" customWidth="1"/>
    <col min="12771" max="12771" width="4" style="14" bestFit="1" customWidth="1"/>
    <col min="12772" max="12772" width="5" style="14" bestFit="1" customWidth="1"/>
    <col min="12773" max="12977" width="9.33203125" style="14"/>
    <col min="12978" max="12978" width="5" style="14" bestFit="1" customWidth="1"/>
    <col min="12979" max="12979" width="7" style="14" bestFit="1" customWidth="1"/>
    <col min="12980" max="12980" width="9.33203125" style="14"/>
    <col min="12981" max="12981" width="22" style="14" customWidth="1"/>
    <col min="12982" max="12982" width="3.33203125" style="14" bestFit="1" customWidth="1"/>
    <col min="12983" max="12983" width="8" style="14" bestFit="1" customWidth="1"/>
    <col min="12984" max="12984" width="6" style="14" bestFit="1" customWidth="1"/>
    <col min="12985" max="12985" width="6.1640625" style="14" bestFit="1" customWidth="1"/>
    <col min="12986" max="12986" width="6" style="14" bestFit="1" customWidth="1"/>
    <col min="12987" max="12987" width="6.1640625" style="14" bestFit="1" customWidth="1"/>
    <col min="12988" max="12988" width="5.1640625" style="14" bestFit="1" customWidth="1"/>
    <col min="12989" max="12989" width="8.1640625" style="14" bestFit="1" customWidth="1"/>
    <col min="12990" max="13011" width="0" style="14" hidden="1" customWidth="1"/>
    <col min="13012" max="13012" width="4.83203125" style="14" customWidth="1"/>
    <col min="13013" max="13013" width="7.5" style="14" customWidth="1"/>
    <col min="13014" max="13014" width="5.1640625" style="14" customWidth="1"/>
    <col min="13015" max="13015" width="7.5" style="14" customWidth="1"/>
    <col min="13016" max="13016" width="3.83203125" style="14" bestFit="1" customWidth="1"/>
    <col min="13017" max="13019" width="4.83203125" style="14" bestFit="1" customWidth="1"/>
    <col min="13020" max="13021" width="3.83203125" style="14" bestFit="1" customWidth="1"/>
    <col min="13022" max="13022" width="3.33203125" style="14" bestFit="1" customWidth="1"/>
    <col min="13023" max="13026" width="4.83203125" style="14" bestFit="1" customWidth="1"/>
    <col min="13027" max="13027" width="4" style="14" bestFit="1" customWidth="1"/>
    <col min="13028" max="13028" width="5" style="14" bestFit="1" customWidth="1"/>
    <col min="13029" max="13233" width="9.33203125" style="14"/>
    <col min="13234" max="13234" width="5" style="14" bestFit="1" customWidth="1"/>
    <col min="13235" max="13235" width="7" style="14" bestFit="1" customWidth="1"/>
    <col min="13236" max="13236" width="9.33203125" style="14"/>
    <col min="13237" max="13237" width="22" style="14" customWidth="1"/>
    <col min="13238" max="13238" width="3.33203125" style="14" bestFit="1" customWidth="1"/>
    <col min="13239" max="13239" width="8" style="14" bestFit="1" customWidth="1"/>
    <col min="13240" max="13240" width="6" style="14" bestFit="1" customWidth="1"/>
    <col min="13241" max="13241" width="6.1640625" style="14" bestFit="1" customWidth="1"/>
    <col min="13242" max="13242" width="6" style="14" bestFit="1" customWidth="1"/>
    <col min="13243" max="13243" width="6.1640625" style="14" bestFit="1" customWidth="1"/>
    <col min="13244" max="13244" width="5.1640625" style="14" bestFit="1" customWidth="1"/>
    <col min="13245" max="13245" width="8.1640625" style="14" bestFit="1" customWidth="1"/>
    <col min="13246" max="13267" width="0" style="14" hidden="1" customWidth="1"/>
    <col min="13268" max="13268" width="4.83203125" style="14" customWidth="1"/>
    <col min="13269" max="13269" width="7.5" style="14" customWidth="1"/>
    <col min="13270" max="13270" width="5.1640625" style="14" customWidth="1"/>
    <col min="13271" max="13271" width="7.5" style="14" customWidth="1"/>
    <col min="13272" max="13272" width="3.83203125" style="14" bestFit="1" customWidth="1"/>
    <col min="13273" max="13275" width="4.83203125" style="14" bestFit="1" customWidth="1"/>
    <col min="13276" max="13277" width="3.83203125" style="14" bestFit="1" customWidth="1"/>
    <col min="13278" max="13278" width="3.33203125" style="14" bestFit="1" customWidth="1"/>
    <col min="13279" max="13282" width="4.83203125" style="14" bestFit="1" customWidth="1"/>
    <col min="13283" max="13283" width="4" style="14" bestFit="1" customWidth="1"/>
    <col min="13284" max="13284" width="5" style="14" bestFit="1" customWidth="1"/>
    <col min="13285" max="13489" width="9.33203125" style="14"/>
    <col min="13490" max="13490" width="5" style="14" bestFit="1" customWidth="1"/>
    <col min="13491" max="13491" width="7" style="14" bestFit="1" customWidth="1"/>
    <col min="13492" max="13492" width="9.33203125" style="14"/>
    <col min="13493" max="13493" width="22" style="14" customWidth="1"/>
    <col min="13494" max="13494" width="3.33203125" style="14" bestFit="1" customWidth="1"/>
    <col min="13495" max="13495" width="8" style="14" bestFit="1" customWidth="1"/>
    <col min="13496" max="13496" width="6" style="14" bestFit="1" customWidth="1"/>
    <col min="13497" max="13497" width="6.1640625" style="14" bestFit="1" customWidth="1"/>
    <col min="13498" max="13498" width="6" style="14" bestFit="1" customWidth="1"/>
    <col min="13499" max="13499" width="6.1640625" style="14" bestFit="1" customWidth="1"/>
    <col min="13500" max="13500" width="5.1640625" style="14" bestFit="1" customWidth="1"/>
    <col min="13501" max="13501" width="8.1640625" style="14" bestFit="1" customWidth="1"/>
    <col min="13502" max="13523" width="0" style="14" hidden="1" customWidth="1"/>
    <col min="13524" max="13524" width="4.83203125" style="14" customWidth="1"/>
    <col min="13525" max="13525" width="7.5" style="14" customWidth="1"/>
    <col min="13526" max="13526" width="5.1640625" style="14" customWidth="1"/>
    <col min="13527" max="13527" width="7.5" style="14" customWidth="1"/>
    <col min="13528" max="13528" width="3.83203125" style="14" bestFit="1" customWidth="1"/>
    <col min="13529" max="13531" width="4.83203125" style="14" bestFit="1" customWidth="1"/>
    <col min="13532" max="13533" width="3.83203125" style="14" bestFit="1" customWidth="1"/>
    <col min="13534" max="13534" width="3.33203125" style="14" bestFit="1" customWidth="1"/>
    <col min="13535" max="13538" width="4.83203125" style="14" bestFit="1" customWidth="1"/>
    <col min="13539" max="13539" width="4" style="14" bestFit="1" customWidth="1"/>
    <col min="13540" max="13540" width="5" style="14" bestFit="1" customWidth="1"/>
    <col min="13541" max="13745" width="9.33203125" style="14"/>
    <col min="13746" max="13746" width="5" style="14" bestFit="1" customWidth="1"/>
    <col min="13747" max="13747" width="7" style="14" bestFit="1" customWidth="1"/>
    <col min="13748" max="13748" width="9.33203125" style="14"/>
    <col min="13749" max="13749" width="22" style="14" customWidth="1"/>
    <col min="13750" max="13750" width="3.33203125" style="14" bestFit="1" customWidth="1"/>
    <col min="13751" max="13751" width="8" style="14" bestFit="1" customWidth="1"/>
    <col min="13752" max="13752" width="6" style="14" bestFit="1" customWidth="1"/>
    <col min="13753" max="13753" width="6.1640625" style="14" bestFit="1" customWidth="1"/>
    <col min="13754" max="13754" width="6" style="14" bestFit="1" customWidth="1"/>
    <col min="13755" max="13755" width="6.1640625" style="14" bestFit="1" customWidth="1"/>
    <col min="13756" max="13756" width="5.1640625" style="14" bestFit="1" customWidth="1"/>
    <col min="13757" max="13757" width="8.1640625" style="14" bestFit="1" customWidth="1"/>
    <col min="13758" max="13779" width="0" style="14" hidden="1" customWidth="1"/>
    <col min="13780" max="13780" width="4.83203125" style="14" customWidth="1"/>
    <col min="13781" max="13781" width="7.5" style="14" customWidth="1"/>
    <col min="13782" max="13782" width="5.1640625" style="14" customWidth="1"/>
    <col min="13783" max="13783" width="7.5" style="14" customWidth="1"/>
    <col min="13784" max="13784" width="3.83203125" style="14" bestFit="1" customWidth="1"/>
    <col min="13785" max="13787" width="4.83203125" style="14" bestFit="1" customWidth="1"/>
    <col min="13788" max="13789" width="3.83203125" style="14" bestFit="1" customWidth="1"/>
    <col min="13790" max="13790" width="3.33203125" style="14" bestFit="1" customWidth="1"/>
    <col min="13791" max="13794" width="4.83203125" style="14" bestFit="1" customWidth="1"/>
    <col min="13795" max="13795" width="4" style="14" bestFit="1" customWidth="1"/>
    <col min="13796" max="13796" width="5" style="14" bestFit="1" customWidth="1"/>
    <col min="13797" max="14001" width="9.33203125" style="14"/>
    <col min="14002" max="14002" width="5" style="14" bestFit="1" customWidth="1"/>
    <col min="14003" max="14003" width="7" style="14" bestFit="1" customWidth="1"/>
    <col min="14004" max="14004" width="9.33203125" style="14"/>
    <col min="14005" max="14005" width="22" style="14" customWidth="1"/>
    <col min="14006" max="14006" width="3.33203125" style="14" bestFit="1" customWidth="1"/>
    <col min="14007" max="14007" width="8" style="14" bestFit="1" customWidth="1"/>
    <col min="14008" max="14008" width="6" style="14" bestFit="1" customWidth="1"/>
    <col min="14009" max="14009" width="6.1640625" style="14" bestFit="1" customWidth="1"/>
    <col min="14010" max="14010" width="6" style="14" bestFit="1" customWidth="1"/>
    <col min="14011" max="14011" width="6.1640625" style="14" bestFit="1" customWidth="1"/>
    <col min="14012" max="14012" width="5.1640625" style="14" bestFit="1" customWidth="1"/>
    <col min="14013" max="14013" width="8.1640625" style="14" bestFit="1" customWidth="1"/>
    <col min="14014" max="14035" width="0" style="14" hidden="1" customWidth="1"/>
    <col min="14036" max="14036" width="4.83203125" style="14" customWidth="1"/>
    <col min="14037" max="14037" width="7.5" style="14" customWidth="1"/>
    <col min="14038" max="14038" width="5.1640625" style="14" customWidth="1"/>
    <col min="14039" max="14039" width="7.5" style="14" customWidth="1"/>
    <col min="14040" max="14040" width="3.83203125" style="14" bestFit="1" customWidth="1"/>
    <col min="14041" max="14043" width="4.83203125" style="14" bestFit="1" customWidth="1"/>
    <col min="14044" max="14045" width="3.83203125" style="14" bestFit="1" customWidth="1"/>
    <col min="14046" max="14046" width="3.33203125" style="14" bestFit="1" customWidth="1"/>
    <col min="14047" max="14050" width="4.83203125" style="14" bestFit="1" customWidth="1"/>
    <col min="14051" max="14051" width="4" style="14" bestFit="1" customWidth="1"/>
    <col min="14052" max="14052" width="5" style="14" bestFit="1" customWidth="1"/>
    <col min="14053" max="14257" width="9.33203125" style="14"/>
    <col min="14258" max="14258" width="5" style="14" bestFit="1" customWidth="1"/>
    <col min="14259" max="14259" width="7" style="14" bestFit="1" customWidth="1"/>
    <col min="14260" max="14260" width="9.33203125" style="14"/>
    <col min="14261" max="14261" width="22" style="14" customWidth="1"/>
    <col min="14262" max="14262" width="3.33203125" style="14" bestFit="1" customWidth="1"/>
    <col min="14263" max="14263" width="8" style="14" bestFit="1" customWidth="1"/>
    <col min="14264" max="14264" width="6" style="14" bestFit="1" customWidth="1"/>
    <col min="14265" max="14265" width="6.1640625" style="14" bestFit="1" customWidth="1"/>
    <col min="14266" max="14266" width="6" style="14" bestFit="1" customWidth="1"/>
    <col min="14267" max="14267" width="6.1640625" style="14" bestFit="1" customWidth="1"/>
    <col min="14268" max="14268" width="5.1640625" style="14" bestFit="1" customWidth="1"/>
    <col min="14269" max="14269" width="8.1640625" style="14" bestFit="1" customWidth="1"/>
    <col min="14270" max="14291" width="0" style="14" hidden="1" customWidth="1"/>
    <col min="14292" max="14292" width="4.83203125" style="14" customWidth="1"/>
    <col min="14293" max="14293" width="7.5" style="14" customWidth="1"/>
    <col min="14294" max="14294" width="5.1640625" style="14" customWidth="1"/>
    <col min="14295" max="14295" width="7.5" style="14" customWidth="1"/>
    <col min="14296" max="14296" width="3.83203125" style="14" bestFit="1" customWidth="1"/>
    <col min="14297" max="14299" width="4.83203125" style="14" bestFit="1" customWidth="1"/>
    <col min="14300" max="14301" width="3.83203125" style="14" bestFit="1" customWidth="1"/>
    <col min="14302" max="14302" width="3.33203125" style="14" bestFit="1" customWidth="1"/>
    <col min="14303" max="14306" width="4.83203125" style="14" bestFit="1" customWidth="1"/>
    <col min="14307" max="14307" width="4" style="14" bestFit="1" customWidth="1"/>
    <col min="14308" max="14308" width="5" style="14" bestFit="1" customWidth="1"/>
    <col min="14309" max="14513" width="9.33203125" style="14"/>
    <col min="14514" max="14514" width="5" style="14" bestFit="1" customWidth="1"/>
    <col min="14515" max="14515" width="7" style="14" bestFit="1" customWidth="1"/>
    <col min="14516" max="14516" width="9.33203125" style="14"/>
    <col min="14517" max="14517" width="22" style="14" customWidth="1"/>
    <col min="14518" max="14518" width="3.33203125" style="14" bestFit="1" customWidth="1"/>
    <col min="14519" max="14519" width="8" style="14" bestFit="1" customWidth="1"/>
    <col min="14520" max="14520" width="6" style="14" bestFit="1" customWidth="1"/>
    <col min="14521" max="14521" width="6.1640625" style="14" bestFit="1" customWidth="1"/>
    <col min="14522" max="14522" width="6" style="14" bestFit="1" customWidth="1"/>
    <col min="14523" max="14523" width="6.1640625" style="14" bestFit="1" customWidth="1"/>
    <col min="14524" max="14524" width="5.1640625" style="14" bestFit="1" customWidth="1"/>
    <col min="14525" max="14525" width="8.1640625" style="14" bestFit="1" customWidth="1"/>
    <col min="14526" max="14547" width="0" style="14" hidden="1" customWidth="1"/>
    <col min="14548" max="14548" width="4.83203125" style="14" customWidth="1"/>
    <col min="14549" max="14549" width="7.5" style="14" customWidth="1"/>
    <col min="14550" max="14550" width="5.1640625" style="14" customWidth="1"/>
    <col min="14551" max="14551" width="7.5" style="14" customWidth="1"/>
    <col min="14552" max="14552" width="3.83203125" style="14" bestFit="1" customWidth="1"/>
    <col min="14553" max="14555" width="4.83203125" style="14" bestFit="1" customWidth="1"/>
    <col min="14556" max="14557" width="3.83203125" style="14" bestFit="1" customWidth="1"/>
    <col min="14558" max="14558" width="3.33203125" style="14" bestFit="1" customWidth="1"/>
    <col min="14559" max="14562" width="4.83203125" style="14" bestFit="1" customWidth="1"/>
    <col min="14563" max="14563" width="4" style="14" bestFit="1" customWidth="1"/>
    <col min="14564" max="14564" width="5" style="14" bestFit="1" customWidth="1"/>
    <col min="14565" max="14769" width="9.33203125" style="14"/>
    <col min="14770" max="14770" width="5" style="14" bestFit="1" customWidth="1"/>
    <col min="14771" max="14771" width="7" style="14" bestFit="1" customWidth="1"/>
    <col min="14772" max="14772" width="9.33203125" style="14"/>
    <col min="14773" max="14773" width="22" style="14" customWidth="1"/>
    <col min="14774" max="14774" width="3.33203125" style="14" bestFit="1" customWidth="1"/>
    <col min="14775" max="14775" width="8" style="14" bestFit="1" customWidth="1"/>
    <col min="14776" max="14776" width="6" style="14" bestFit="1" customWidth="1"/>
    <col min="14777" max="14777" width="6.1640625" style="14" bestFit="1" customWidth="1"/>
    <col min="14778" max="14778" width="6" style="14" bestFit="1" customWidth="1"/>
    <col min="14779" max="14779" width="6.1640625" style="14" bestFit="1" customWidth="1"/>
    <col min="14780" max="14780" width="5.1640625" style="14" bestFit="1" customWidth="1"/>
    <col min="14781" max="14781" width="8.1640625" style="14" bestFit="1" customWidth="1"/>
    <col min="14782" max="14803" width="0" style="14" hidden="1" customWidth="1"/>
    <col min="14804" max="14804" width="4.83203125" style="14" customWidth="1"/>
    <col min="14805" max="14805" width="7.5" style="14" customWidth="1"/>
    <col min="14806" max="14806" width="5.1640625" style="14" customWidth="1"/>
    <col min="14807" max="14807" width="7.5" style="14" customWidth="1"/>
    <col min="14808" max="14808" width="3.83203125" style="14" bestFit="1" customWidth="1"/>
    <col min="14809" max="14811" width="4.83203125" style="14" bestFit="1" customWidth="1"/>
    <col min="14812" max="14813" width="3.83203125" style="14" bestFit="1" customWidth="1"/>
    <col min="14814" max="14814" width="3.33203125" style="14" bestFit="1" customWidth="1"/>
    <col min="14815" max="14818" width="4.83203125" style="14" bestFit="1" customWidth="1"/>
    <col min="14819" max="14819" width="4" style="14" bestFit="1" customWidth="1"/>
    <col min="14820" max="14820" width="5" style="14" bestFit="1" customWidth="1"/>
    <col min="14821" max="15025" width="9.33203125" style="14"/>
    <col min="15026" max="15026" width="5" style="14" bestFit="1" customWidth="1"/>
    <col min="15027" max="15027" width="7" style="14" bestFit="1" customWidth="1"/>
    <col min="15028" max="15028" width="9.33203125" style="14"/>
    <col min="15029" max="15029" width="22" style="14" customWidth="1"/>
    <col min="15030" max="15030" width="3.33203125" style="14" bestFit="1" customWidth="1"/>
    <col min="15031" max="15031" width="8" style="14" bestFit="1" customWidth="1"/>
    <col min="15032" max="15032" width="6" style="14" bestFit="1" customWidth="1"/>
    <col min="15033" max="15033" width="6.1640625" style="14" bestFit="1" customWidth="1"/>
    <col min="15034" max="15034" width="6" style="14" bestFit="1" customWidth="1"/>
    <col min="15035" max="15035" width="6.1640625" style="14" bestFit="1" customWidth="1"/>
    <col min="15036" max="15036" width="5.1640625" style="14" bestFit="1" customWidth="1"/>
    <col min="15037" max="15037" width="8.1640625" style="14" bestFit="1" customWidth="1"/>
    <col min="15038" max="15059" width="0" style="14" hidden="1" customWidth="1"/>
    <col min="15060" max="15060" width="4.83203125" style="14" customWidth="1"/>
    <col min="15061" max="15061" width="7.5" style="14" customWidth="1"/>
    <col min="15062" max="15062" width="5.1640625" style="14" customWidth="1"/>
    <col min="15063" max="15063" width="7.5" style="14" customWidth="1"/>
    <col min="15064" max="15064" width="3.83203125" style="14" bestFit="1" customWidth="1"/>
    <col min="15065" max="15067" width="4.83203125" style="14" bestFit="1" customWidth="1"/>
    <col min="15068" max="15069" width="3.83203125" style="14" bestFit="1" customWidth="1"/>
    <col min="15070" max="15070" width="3.33203125" style="14" bestFit="1" customWidth="1"/>
    <col min="15071" max="15074" width="4.83203125" style="14" bestFit="1" customWidth="1"/>
    <col min="15075" max="15075" width="4" style="14" bestFit="1" customWidth="1"/>
    <col min="15076" max="15076" width="5" style="14" bestFit="1" customWidth="1"/>
    <col min="15077" max="15281" width="9.33203125" style="14"/>
    <col min="15282" max="15282" width="5" style="14" bestFit="1" customWidth="1"/>
    <col min="15283" max="15283" width="7" style="14" bestFit="1" customWidth="1"/>
    <col min="15284" max="15284" width="9.33203125" style="14"/>
    <col min="15285" max="15285" width="22" style="14" customWidth="1"/>
    <col min="15286" max="15286" width="3.33203125" style="14" bestFit="1" customWidth="1"/>
    <col min="15287" max="15287" width="8" style="14" bestFit="1" customWidth="1"/>
    <col min="15288" max="15288" width="6" style="14" bestFit="1" customWidth="1"/>
    <col min="15289" max="15289" width="6.1640625" style="14" bestFit="1" customWidth="1"/>
    <col min="15290" max="15290" width="6" style="14" bestFit="1" customWidth="1"/>
    <col min="15291" max="15291" width="6.1640625" style="14" bestFit="1" customWidth="1"/>
    <col min="15292" max="15292" width="5.1640625" style="14" bestFit="1" customWidth="1"/>
    <col min="15293" max="15293" width="8.1640625" style="14" bestFit="1" customWidth="1"/>
    <col min="15294" max="15315" width="0" style="14" hidden="1" customWidth="1"/>
    <col min="15316" max="15316" width="4.83203125" style="14" customWidth="1"/>
    <col min="15317" max="15317" width="7.5" style="14" customWidth="1"/>
    <col min="15318" max="15318" width="5.1640625" style="14" customWidth="1"/>
    <col min="15319" max="15319" width="7.5" style="14" customWidth="1"/>
    <col min="15320" max="15320" width="3.83203125" style="14" bestFit="1" customWidth="1"/>
    <col min="15321" max="15323" width="4.83203125" style="14" bestFit="1" customWidth="1"/>
    <col min="15324" max="15325" width="3.83203125" style="14" bestFit="1" customWidth="1"/>
    <col min="15326" max="15326" width="3.33203125" style="14" bestFit="1" customWidth="1"/>
    <col min="15327" max="15330" width="4.83203125" style="14" bestFit="1" customWidth="1"/>
    <col min="15331" max="15331" width="4" style="14" bestFit="1" customWidth="1"/>
    <col min="15332" max="15332" width="5" style="14" bestFit="1" customWidth="1"/>
    <col min="15333" max="15537" width="9.33203125" style="14"/>
    <col min="15538" max="15538" width="5" style="14" bestFit="1" customWidth="1"/>
    <col min="15539" max="15539" width="7" style="14" bestFit="1" customWidth="1"/>
    <col min="15540" max="15540" width="9.33203125" style="14"/>
    <col min="15541" max="15541" width="22" style="14" customWidth="1"/>
    <col min="15542" max="15542" width="3.33203125" style="14" bestFit="1" customWidth="1"/>
    <col min="15543" max="15543" width="8" style="14" bestFit="1" customWidth="1"/>
    <col min="15544" max="15544" width="6" style="14" bestFit="1" customWidth="1"/>
    <col min="15545" max="15545" width="6.1640625" style="14" bestFit="1" customWidth="1"/>
    <col min="15546" max="15546" width="6" style="14" bestFit="1" customWidth="1"/>
    <col min="15547" max="15547" width="6.1640625" style="14" bestFit="1" customWidth="1"/>
    <col min="15548" max="15548" width="5.1640625" style="14" bestFit="1" customWidth="1"/>
    <col min="15549" max="15549" width="8.1640625" style="14" bestFit="1" customWidth="1"/>
    <col min="15550" max="15571" width="0" style="14" hidden="1" customWidth="1"/>
    <col min="15572" max="15572" width="4.83203125" style="14" customWidth="1"/>
    <col min="15573" max="15573" width="7.5" style="14" customWidth="1"/>
    <col min="15574" max="15574" width="5.1640625" style="14" customWidth="1"/>
    <col min="15575" max="15575" width="7.5" style="14" customWidth="1"/>
    <col min="15576" max="15576" width="3.83203125" style="14" bestFit="1" customWidth="1"/>
    <col min="15577" max="15579" width="4.83203125" style="14" bestFit="1" customWidth="1"/>
    <col min="15580" max="15581" width="3.83203125" style="14" bestFit="1" customWidth="1"/>
    <col min="15582" max="15582" width="3.33203125" style="14" bestFit="1" customWidth="1"/>
    <col min="15583" max="15586" width="4.83203125" style="14" bestFit="1" customWidth="1"/>
    <col min="15587" max="15587" width="4" style="14" bestFit="1" customWidth="1"/>
    <col min="15588" max="15588" width="5" style="14" bestFit="1" customWidth="1"/>
    <col min="15589" max="15793" width="9.33203125" style="14"/>
    <col min="15794" max="15794" width="5" style="14" bestFit="1" customWidth="1"/>
    <col min="15795" max="15795" width="7" style="14" bestFit="1" customWidth="1"/>
    <col min="15796" max="15796" width="9.33203125" style="14"/>
    <col min="15797" max="15797" width="22" style="14" customWidth="1"/>
    <col min="15798" max="15798" width="3.33203125" style="14" bestFit="1" customWidth="1"/>
    <col min="15799" max="15799" width="8" style="14" bestFit="1" customWidth="1"/>
    <col min="15800" max="15800" width="6" style="14" bestFit="1" customWidth="1"/>
    <col min="15801" max="15801" width="6.1640625" style="14" bestFit="1" customWidth="1"/>
    <col min="15802" max="15802" width="6" style="14" bestFit="1" customWidth="1"/>
    <col min="15803" max="15803" width="6.1640625" style="14" bestFit="1" customWidth="1"/>
    <col min="15804" max="15804" width="5.1640625" style="14" bestFit="1" customWidth="1"/>
    <col min="15805" max="15805" width="8.1640625" style="14" bestFit="1" customWidth="1"/>
    <col min="15806" max="15827" width="0" style="14" hidden="1" customWidth="1"/>
    <col min="15828" max="15828" width="4.83203125" style="14" customWidth="1"/>
    <col min="15829" max="15829" width="7.5" style="14" customWidth="1"/>
    <col min="15830" max="15830" width="5.1640625" style="14" customWidth="1"/>
    <col min="15831" max="15831" width="7.5" style="14" customWidth="1"/>
    <col min="15832" max="15832" width="3.83203125" style="14" bestFit="1" customWidth="1"/>
    <col min="15833" max="15835" width="4.83203125" style="14" bestFit="1" customWidth="1"/>
    <col min="15836" max="15837" width="3.83203125" style="14" bestFit="1" customWidth="1"/>
    <col min="15838" max="15838" width="3.33203125" style="14" bestFit="1" customWidth="1"/>
    <col min="15839" max="15842" width="4.83203125" style="14" bestFit="1" customWidth="1"/>
    <col min="15843" max="15843" width="4" style="14" bestFit="1" customWidth="1"/>
    <col min="15844" max="15844" width="5" style="14" bestFit="1" customWidth="1"/>
    <col min="15845" max="16049" width="9.33203125" style="14"/>
    <col min="16050" max="16050" width="5" style="14" bestFit="1" customWidth="1"/>
    <col min="16051" max="16051" width="7" style="14" bestFit="1" customWidth="1"/>
    <col min="16052" max="16052" width="9.33203125" style="14"/>
    <col min="16053" max="16053" width="22" style="14" customWidth="1"/>
    <col min="16054" max="16054" width="3.33203125" style="14" bestFit="1" customWidth="1"/>
    <col min="16055" max="16055" width="8" style="14" bestFit="1" customWidth="1"/>
    <col min="16056" max="16056" width="6" style="14" bestFit="1" customWidth="1"/>
    <col min="16057" max="16057" width="6.1640625" style="14" bestFit="1" customWidth="1"/>
    <col min="16058" max="16058" width="6" style="14" bestFit="1" customWidth="1"/>
    <col min="16059" max="16059" width="6.1640625" style="14" bestFit="1" customWidth="1"/>
    <col min="16060" max="16060" width="5.1640625" style="14" bestFit="1" customWidth="1"/>
    <col min="16061" max="16061" width="8.1640625" style="14" bestFit="1" customWidth="1"/>
    <col min="16062" max="16083" width="0" style="14" hidden="1" customWidth="1"/>
    <col min="16084" max="16084" width="4.83203125" style="14" customWidth="1"/>
    <col min="16085" max="16085" width="7.5" style="14" customWidth="1"/>
    <col min="16086" max="16086" width="5.1640625" style="14" customWidth="1"/>
    <col min="16087" max="16087" width="7.5" style="14" customWidth="1"/>
    <col min="16088" max="16088" width="3.83203125" style="14" bestFit="1" customWidth="1"/>
    <col min="16089" max="16091" width="4.83203125" style="14" bestFit="1" customWidth="1"/>
    <col min="16092" max="16093" width="3.83203125" style="14" bestFit="1" customWidth="1"/>
    <col min="16094" max="16094" width="3.33203125" style="14" bestFit="1" customWidth="1"/>
    <col min="16095" max="16098" width="4.83203125" style="14" bestFit="1" customWidth="1"/>
    <col min="16099" max="16099" width="4" style="14" bestFit="1" customWidth="1"/>
    <col min="16100" max="16100" width="5" style="14" bestFit="1" customWidth="1"/>
    <col min="16101" max="16384" width="9.33203125" style="14"/>
  </cols>
  <sheetData>
    <row r="1" spans="1:14" ht="24" customHeight="1" x14ac:dyDescent="0.15">
      <c r="A1" s="5" t="s">
        <v>1389</v>
      </c>
      <c r="B1" s="6"/>
      <c r="C1" s="7"/>
      <c r="D1" s="8"/>
      <c r="E1" s="9"/>
      <c r="F1" s="10"/>
      <c r="G1" s="11"/>
      <c r="H1" s="6"/>
      <c r="I1" s="11"/>
      <c r="J1" s="6"/>
      <c r="K1" s="6"/>
      <c r="L1" s="6"/>
      <c r="M1" s="12"/>
      <c r="N1" s="13"/>
    </row>
    <row r="2" spans="1:14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6" t="s">
        <v>1901</v>
      </c>
      <c r="L2" s="16" t="s">
        <v>1902</v>
      </c>
      <c r="M2" s="19" t="s">
        <v>1384</v>
      </c>
      <c r="N2" s="20" t="s">
        <v>1385</v>
      </c>
    </row>
    <row r="3" spans="1:14" s="25" customFormat="1" ht="11.25" x14ac:dyDescent="0.15">
      <c r="A3" s="22">
        <f t="shared" ref="A3:A34" si="0">ROW()-2</f>
        <v>1</v>
      </c>
      <c r="B3" s="22" t="s">
        <v>42</v>
      </c>
      <c r="C3" s="24" t="s">
        <v>43</v>
      </c>
      <c r="D3" s="23">
        <v>9</v>
      </c>
      <c r="E3" s="24" t="s">
        <v>1386</v>
      </c>
      <c r="F3" s="24" t="s">
        <v>1388</v>
      </c>
      <c r="G3" s="22">
        <v>2064</v>
      </c>
      <c r="H3" s="22">
        <v>2064</v>
      </c>
      <c r="I3" s="22">
        <v>0</v>
      </c>
      <c r="J3" s="22">
        <v>0</v>
      </c>
      <c r="K3" s="22">
        <v>2800</v>
      </c>
      <c r="L3" s="22">
        <v>3</v>
      </c>
      <c r="M3" s="32">
        <v>826215</v>
      </c>
      <c r="N3" s="24">
        <f t="shared" ref="N3:N46" si="1">IF(M3&lt;10,1,0)</f>
        <v>0</v>
      </c>
    </row>
    <row r="4" spans="1:14" s="25" customFormat="1" ht="11.25" x14ac:dyDescent="0.15">
      <c r="A4" s="22">
        <f t="shared" si="0"/>
        <v>2</v>
      </c>
      <c r="B4" s="22" t="s">
        <v>319</v>
      </c>
      <c r="C4" s="24" t="s">
        <v>320</v>
      </c>
      <c r="D4" s="23">
        <v>9</v>
      </c>
      <c r="E4" s="24" t="s">
        <v>1386</v>
      </c>
      <c r="F4" s="24" t="s">
        <v>1388</v>
      </c>
      <c r="G4" s="22">
        <v>2057</v>
      </c>
      <c r="H4" s="22">
        <v>2057</v>
      </c>
      <c r="I4" s="22">
        <v>0</v>
      </c>
      <c r="J4" s="22">
        <v>0</v>
      </c>
      <c r="K4" s="22">
        <v>2697</v>
      </c>
      <c r="L4" s="22">
        <v>70</v>
      </c>
      <c r="M4" s="32">
        <v>948758</v>
      </c>
      <c r="N4" s="24">
        <f t="shared" si="1"/>
        <v>0</v>
      </c>
    </row>
    <row r="5" spans="1:14" s="25" customFormat="1" ht="11.25" x14ac:dyDescent="0.15">
      <c r="A5" s="22">
        <f t="shared" si="0"/>
        <v>3</v>
      </c>
      <c r="B5" s="22" t="s">
        <v>350</v>
      </c>
      <c r="C5" s="24" t="s">
        <v>351</v>
      </c>
      <c r="D5" s="23">
        <v>9</v>
      </c>
      <c r="E5" s="24" t="s">
        <v>1386</v>
      </c>
      <c r="F5" s="24" t="s">
        <v>1388</v>
      </c>
      <c r="G5" s="22">
        <v>2046</v>
      </c>
      <c r="H5" s="22">
        <v>2046</v>
      </c>
      <c r="I5" s="22">
        <v>0</v>
      </c>
      <c r="J5" s="22">
        <v>0</v>
      </c>
      <c r="K5" s="22">
        <v>2932</v>
      </c>
      <c r="L5" s="22">
        <v>31</v>
      </c>
      <c r="M5" s="32">
        <v>902203</v>
      </c>
      <c r="N5" s="24">
        <f t="shared" si="1"/>
        <v>0</v>
      </c>
    </row>
    <row r="6" spans="1:14" s="25" customFormat="1" ht="11.25" x14ac:dyDescent="0.15">
      <c r="A6" s="22">
        <f t="shared" si="0"/>
        <v>4</v>
      </c>
      <c r="B6" s="22" t="s">
        <v>370</v>
      </c>
      <c r="C6" s="24" t="s">
        <v>371</v>
      </c>
      <c r="D6" s="23">
        <v>9</v>
      </c>
      <c r="E6" s="24" t="s">
        <v>1386</v>
      </c>
      <c r="F6" s="24" t="s">
        <v>1388</v>
      </c>
      <c r="G6" s="22">
        <v>2035</v>
      </c>
      <c r="H6" s="22">
        <v>2035</v>
      </c>
      <c r="I6" s="22">
        <v>0</v>
      </c>
      <c r="J6" s="22">
        <v>0</v>
      </c>
      <c r="K6" s="22">
        <v>2795</v>
      </c>
      <c r="L6" s="22">
        <v>91</v>
      </c>
      <c r="M6" s="32">
        <v>1029838</v>
      </c>
      <c r="N6" s="24">
        <f t="shared" si="1"/>
        <v>0</v>
      </c>
    </row>
    <row r="7" spans="1:14" s="25" customFormat="1" ht="11.25" x14ac:dyDescent="0.15">
      <c r="A7" s="22">
        <f t="shared" si="0"/>
        <v>5</v>
      </c>
      <c r="B7" s="22" t="s">
        <v>221</v>
      </c>
      <c r="C7" s="24" t="s">
        <v>222</v>
      </c>
      <c r="D7" s="23">
        <v>9</v>
      </c>
      <c r="E7" s="24" t="s">
        <v>1386</v>
      </c>
      <c r="F7" s="24" t="s">
        <v>1388</v>
      </c>
      <c r="G7" s="22">
        <v>2023</v>
      </c>
      <c r="H7" s="22">
        <v>2023</v>
      </c>
      <c r="I7" s="22">
        <v>0</v>
      </c>
      <c r="J7" s="22">
        <v>0</v>
      </c>
      <c r="K7" s="22">
        <v>2752</v>
      </c>
      <c r="L7" s="22">
        <v>41</v>
      </c>
      <c r="M7" s="32">
        <v>982742</v>
      </c>
      <c r="N7" s="24">
        <f t="shared" si="1"/>
        <v>0</v>
      </c>
    </row>
    <row r="8" spans="1:14" s="25" customFormat="1" ht="11.25" x14ac:dyDescent="0.15">
      <c r="A8" s="22">
        <f t="shared" si="0"/>
        <v>6</v>
      </c>
      <c r="B8" s="22" t="s">
        <v>302</v>
      </c>
      <c r="C8" s="24" t="s">
        <v>303</v>
      </c>
      <c r="D8" s="23">
        <v>9</v>
      </c>
      <c r="E8" s="24" t="s">
        <v>1386</v>
      </c>
      <c r="F8" s="24" t="s">
        <v>1388</v>
      </c>
      <c r="G8" s="22">
        <v>2021</v>
      </c>
      <c r="H8" s="22">
        <v>2021</v>
      </c>
      <c r="I8" s="22">
        <v>0</v>
      </c>
      <c r="J8" s="22">
        <v>0</v>
      </c>
      <c r="K8" s="22">
        <v>1057</v>
      </c>
      <c r="L8" s="22">
        <v>24</v>
      </c>
      <c r="M8" s="32">
        <v>202571</v>
      </c>
      <c r="N8" s="24">
        <f t="shared" si="1"/>
        <v>0</v>
      </c>
    </row>
    <row r="9" spans="1:14" s="25" customFormat="1" ht="11.25" x14ac:dyDescent="0.15">
      <c r="A9" s="22">
        <f t="shared" si="0"/>
        <v>7</v>
      </c>
      <c r="B9" s="22" t="s">
        <v>2988</v>
      </c>
      <c r="C9" s="24" t="s">
        <v>2989</v>
      </c>
      <c r="D9" s="23">
        <v>9</v>
      </c>
      <c r="E9" s="24" t="s">
        <v>2980</v>
      </c>
      <c r="F9" s="24" t="s">
        <v>2998</v>
      </c>
      <c r="G9" s="22">
        <v>1976</v>
      </c>
      <c r="H9" s="22">
        <v>1976</v>
      </c>
      <c r="I9" s="22">
        <v>0</v>
      </c>
      <c r="J9" s="22">
        <v>0</v>
      </c>
      <c r="K9" s="22">
        <v>4135</v>
      </c>
      <c r="L9" s="22">
        <v>1456</v>
      </c>
      <c r="M9" s="32">
        <v>1045973</v>
      </c>
      <c r="N9" s="24">
        <f t="shared" si="1"/>
        <v>0</v>
      </c>
    </row>
    <row r="10" spans="1:14" s="25" customFormat="1" ht="11.25" x14ac:dyDescent="0.15">
      <c r="A10" s="22">
        <f t="shared" si="0"/>
        <v>8</v>
      </c>
      <c r="B10" s="22" t="s">
        <v>948</v>
      </c>
      <c r="C10" s="24" t="s">
        <v>949</v>
      </c>
      <c r="D10" s="23">
        <v>9</v>
      </c>
      <c r="E10" s="24" t="s">
        <v>1386</v>
      </c>
      <c r="F10" s="24" t="s">
        <v>1388</v>
      </c>
      <c r="G10" s="22">
        <v>1953</v>
      </c>
      <c r="H10" s="22">
        <v>1953</v>
      </c>
      <c r="I10" s="22">
        <v>0</v>
      </c>
      <c r="J10" s="22">
        <v>0</v>
      </c>
      <c r="K10" s="22">
        <v>1252</v>
      </c>
      <c r="L10" s="22">
        <v>34</v>
      </c>
      <c r="M10" s="32">
        <v>312844</v>
      </c>
      <c r="N10" s="24">
        <f t="shared" si="1"/>
        <v>0</v>
      </c>
    </row>
    <row r="11" spans="1:14" s="25" customFormat="1" ht="11.25" x14ac:dyDescent="0.15">
      <c r="A11" s="22">
        <f t="shared" si="0"/>
        <v>9</v>
      </c>
      <c r="B11" s="22" t="s">
        <v>251</v>
      </c>
      <c r="C11" s="24" t="s">
        <v>252</v>
      </c>
      <c r="D11" s="23">
        <v>9</v>
      </c>
      <c r="E11" s="24" t="s">
        <v>1386</v>
      </c>
      <c r="F11" s="24" t="s">
        <v>1388</v>
      </c>
      <c r="G11" s="22">
        <v>1928</v>
      </c>
      <c r="H11" s="22">
        <v>1928</v>
      </c>
      <c r="I11" s="22">
        <v>0</v>
      </c>
      <c r="J11" s="22">
        <v>0</v>
      </c>
      <c r="K11" s="22">
        <v>647</v>
      </c>
      <c r="L11" s="22">
        <v>15</v>
      </c>
      <c r="M11" s="32">
        <v>151463</v>
      </c>
      <c r="N11" s="24">
        <f t="shared" si="1"/>
        <v>0</v>
      </c>
    </row>
    <row r="12" spans="1:14" s="25" customFormat="1" ht="11.25" x14ac:dyDescent="0.15">
      <c r="A12" s="22">
        <f t="shared" si="0"/>
        <v>10</v>
      </c>
      <c r="B12" s="22" t="s">
        <v>123</v>
      </c>
      <c r="C12" s="24" t="s">
        <v>124</v>
      </c>
      <c r="D12" s="23">
        <v>9</v>
      </c>
      <c r="E12" s="24" t="s">
        <v>1386</v>
      </c>
      <c r="F12" s="24" t="s">
        <v>1388</v>
      </c>
      <c r="G12" s="22">
        <v>1925</v>
      </c>
      <c r="H12" s="22">
        <v>1925</v>
      </c>
      <c r="I12" s="22">
        <v>0</v>
      </c>
      <c r="J12" s="22">
        <v>0</v>
      </c>
      <c r="K12" s="22">
        <v>878</v>
      </c>
      <c r="L12" s="22">
        <v>0</v>
      </c>
      <c r="M12" s="32">
        <v>169427</v>
      </c>
      <c r="N12" s="24">
        <f t="shared" si="1"/>
        <v>0</v>
      </c>
    </row>
    <row r="13" spans="1:14" s="25" customFormat="1" ht="11.25" x14ac:dyDescent="0.15">
      <c r="A13" s="22">
        <f t="shared" si="0"/>
        <v>11</v>
      </c>
      <c r="B13" s="22" t="s">
        <v>226</v>
      </c>
      <c r="C13" s="24" t="s">
        <v>227</v>
      </c>
      <c r="D13" s="23">
        <v>9</v>
      </c>
      <c r="E13" s="24" t="s">
        <v>1386</v>
      </c>
      <c r="F13" s="24" t="s">
        <v>1388</v>
      </c>
      <c r="G13" s="22">
        <v>1921</v>
      </c>
      <c r="H13" s="22">
        <v>1921</v>
      </c>
      <c r="I13" s="22">
        <v>0</v>
      </c>
      <c r="J13" s="22">
        <v>0</v>
      </c>
      <c r="K13" s="22">
        <v>651</v>
      </c>
      <c r="L13" s="22">
        <v>8</v>
      </c>
      <c r="M13" s="32">
        <v>136743</v>
      </c>
      <c r="N13" s="24">
        <f t="shared" si="1"/>
        <v>0</v>
      </c>
    </row>
    <row r="14" spans="1:14" s="25" customFormat="1" ht="11.25" x14ac:dyDescent="0.15">
      <c r="A14" s="22">
        <f t="shared" si="0"/>
        <v>12</v>
      </c>
      <c r="B14" s="22" t="s">
        <v>448</v>
      </c>
      <c r="C14" s="24" t="s">
        <v>449</v>
      </c>
      <c r="D14" s="23">
        <v>9</v>
      </c>
      <c r="E14" s="24" t="s">
        <v>1386</v>
      </c>
      <c r="F14" s="24" t="s">
        <v>1388</v>
      </c>
      <c r="G14" s="22">
        <v>1913</v>
      </c>
      <c r="H14" s="22">
        <v>1913</v>
      </c>
      <c r="I14" s="22">
        <v>0</v>
      </c>
      <c r="J14" s="22">
        <v>0</v>
      </c>
      <c r="K14" s="22">
        <v>1504</v>
      </c>
      <c r="L14" s="22">
        <v>55</v>
      </c>
      <c r="M14" s="32">
        <v>296573</v>
      </c>
      <c r="N14" s="24">
        <f t="shared" si="1"/>
        <v>0</v>
      </c>
    </row>
    <row r="15" spans="1:14" s="25" customFormat="1" ht="11.25" x14ac:dyDescent="0.15">
      <c r="A15" s="22">
        <f t="shared" si="0"/>
        <v>13</v>
      </c>
      <c r="B15" s="22" t="s">
        <v>126</v>
      </c>
      <c r="C15" s="24" t="s">
        <v>127</v>
      </c>
      <c r="D15" s="23">
        <v>9</v>
      </c>
      <c r="E15" s="24" t="s">
        <v>1386</v>
      </c>
      <c r="F15" s="24" t="s">
        <v>1388</v>
      </c>
      <c r="G15" s="22">
        <v>1902</v>
      </c>
      <c r="H15" s="22">
        <v>1902</v>
      </c>
      <c r="I15" s="22">
        <v>0</v>
      </c>
      <c r="J15" s="22">
        <v>0</v>
      </c>
      <c r="K15" s="22">
        <v>376</v>
      </c>
      <c r="L15" s="22">
        <v>3</v>
      </c>
      <c r="M15" s="32">
        <v>185313</v>
      </c>
      <c r="N15" s="24">
        <f t="shared" si="1"/>
        <v>0</v>
      </c>
    </row>
    <row r="16" spans="1:14" s="25" customFormat="1" ht="11.25" x14ac:dyDescent="0.15">
      <c r="A16" s="22">
        <f t="shared" si="0"/>
        <v>14</v>
      </c>
      <c r="B16" s="22" t="s">
        <v>462</v>
      </c>
      <c r="C16" s="24" t="s">
        <v>463</v>
      </c>
      <c r="D16" s="23">
        <v>9</v>
      </c>
      <c r="E16" s="24" t="s">
        <v>1386</v>
      </c>
      <c r="F16" s="24" t="s">
        <v>1388</v>
      </c>
      <c r="G16" s="22">
        <v>1902</v>
      </c>
      <c r="H16" s="22">
        <v>1902</v>
      </c>
      <c r="I16" s="22">
        <v>0</v>
      </c>
      <c r="J16" s="22">
        <v>0</v>
      </c>
      <c r="K16" s="22">
        <v>1145</v>
      </c>
      <c r="L16" s="22">
        <v>24</v>
      </c>
      <c r="M16" s="32">
        <v>186011</v>
      </c>
      <c r="N16" s="24">
        <f t="shared" si="1"/>
        <v>0</v>
      </c>
    </row>
    <row r="17" spans="1:14" s="25" customFormat="1" ht="11.25" x14ac:dyDescent="0.15">
      <c r="A17" s="22">
        <f t="shared" si="0"/>
        <v>15</v>
      </c>
      <c r="B17" s="22" t="s">
        <v>803</v>
      </c>
      <c r="C17" s="24" t="s">
        <v>804</v>
      </c>
      <c r="D17" s="23">
        <v>9</v>
      </c>
      <c r="E17" s="24" t="s">
        <v>1386</v>
      </c>
      <c r="F17" s="24" t="s">
        <v>1388</v>
      </c>
      <c r="G17" s="22">
        <v>1880</v>
      </c>
      <c r="H17" s="22">
        <v>1880</v>
      </c>
      <c r="I17" s="22">
        <v>0</v>
      </c>
      <c r="J17" s="22">
        <v>0</v>
      </c>
      <c r="K17" s="22">
        <v>531</v>
      </c>
      <c r="L17" s="22">
        <v>108</v>
      </c>
      <c r="M17" s="32">
        <v>98372</v>
      </c>
      <c r="N17" s="24">
        <f t="shared" si="1"/>
        <v>0</v>
      </c>
    </row>
    <row r="18" spans="1:14" s="25" customFormat="1" ht="11.25" x14ac:dyDescent="0.15">
      <c r="A18" s="22">
        <f t="shared" si="0"/>
        <v>16</v>
      </c>
      <c r="B18" s="22" t="s">
        <v>129</v>
      </c>
      <c r="C18" s="24" t="s">
        <v>130</v>
      </c>
      <c r="D18" s="23">
        <v>9</v>
      </c>
      <c r="E18" s="24" t="s">
        <v>1386</v>
      </c>
      <c r="F18" s="24" t="s">
        <v>1388</v>
      </c>
      <c r="G18" s="22">
        <v>1861</v>
      </c>
      <c r="H18" s="22">
        <v>1861</v>
      </c>
      <c r="I18" s="22">
        <v>0</v>
      </c>
      <c r="J18" s="22">
        <v>0</v>
      </c>
      <c r="K18" s="22">
        <v>741</v>
      </c>
      <c r="L18" s="22">
        <v>17</v>
      </c>
      <c r="M18" s="32">
        <v>210540</v>
      </c>
      <c r="N18" s="24">
        <f t="shared" si="1"/>
        <v>0</v>
      </c>
    </row>
    <row r="19" spans="1:14" s="25" customFormat="1" ht="11.25" x14ac:dyDescent="0.15">
      <c r="A19" s="22">
        <f t="shared" si="0"/>
        <v>17</v>
      </c>
      <c r="B19" s="22" t="s">
        <v>143</v>
      </c>
      <c r="C19" s="24" t="s">
        <v>144</v>
      </c>
      <c r="D19" s="23">
        <v>9</v>
      </c>
      <c r="E19" s="24" t="s">
        <v>1386</v>
      </c>
      <c r="F19" s="24" t="s">
        <v>1388</v>
      </c>
      <c r="G19" s="22">
        <v>1808</v>
      </c>
      <c r="H19" s="22">
        <v>1808</v>
      </c>
      <c r="I19" s="22">
        <v>0</v>
      </c>
      <c r="J19" s="22">
        <v>0</v>
      </c>
      <c r="K19" s="22">
        <v>858</v>
      </c>
      <c r="L19" s="22">
        <v>15</v>
      </c>
      <c r="M19" s="32">
        <v>169058</v>
      </c>
      <c r="N19" s="24">
        <f t="shared" si="1"/>
        <v>0</v>
      </c>
    </row>
    <row r="20" spans="1:14" s="25" customFormat="1" ht="11.25" x14ac:dyDescent="0.15">
      <c r="A20" s="22">
        <f t="shared" si="0"/>
        <v>18</v>
      </c>
      <c r="B20" s="22" t="s">
        <v>391</v>
      </c>
      <c r="C20" s="24" t="s">
        <v>392</v>
      </c>
      <c r="D20" s="23">
        <v>9</v>
      </c>
      <c r="E20" s="24" t="s">
        <v>1386</v>
      </c>
      <c r="F20" s="24" t="s">
        <v>1388</v>
      </c>
      <c r="G20" s="22">
        <v>1769</v>
      </c>
      <c r="H20" s="22">
        <v>1769</v>
      </c>
      <c r="I20" s="22">
        <v>0</v>
      </c>
      <c r="J20" s="22">
        <v>0</v>
      </c>
      <c r="K20" s="22">
        <v>371</v>
      </c>
      <c r="L20" s="22">
        <v>9</v>
      </c>
      <c r="M20" s="32">
        <v>79907</v>
      </c>
      <c r="N20" s="24">
        <f t="shared" si="1"/>
        <v>0</v>
      </c>
    </row>
    <row r="21" spans="1:14" s="25" customFormat="1" ht="11.25" x14ac:dyDescent="0.15">
      <c r="A21" s="22">
        <f t="shared" si="0"/>
        <v>19</v>
      </c>
      <c r="B21" s="22" t="s">
        <v>356</v>
      </c>
      <c r="C21" s="24" t="s">
        <v>357</v>
      </c>
      <c r="D21" s="23">
        <v>9</v>
      </c>
      <c r="E21" s="24" t="s">
        <v>1386</v>
      </c>
      <c r="F21" s="24" t="s">
        <v>1388</v>
      </c>
      <c r="G21" s="22">
        <v>1759</v>
      </c>
      <c r="H21" s="22">
        <v>1759</v>
      </c>
      <c r="I21" s="22">
        <v>0</v>
      </c>
      <c r="J21" s="22">
        <v>0</v>
      </c>
      <c r="K21" s="22">
        <v>276</v>
      </c>
      <c r="L21" s="22">
        <v>16</v>
      </c>
      <c r="M21" s="32">
        <v>73282</v>
      </c>
      <c r="N21" s="24">
        <f t="shared" si="1"/>
        <v>0</v>
      </c>
    </row>
    <row r="22" spans="1:14" s="25" customFormat="1" ht="11.25" x14ac:dyDescent="0.15">
      <c r="A22" s="22">
        <f t="shared" si="0"/>
        <v>20</v>
      </c>
      <c r="B22" s="22" t="s">
        <v>132</v>
      </c>
      <c r="C22" s="24" t="s">
        <v>133</v>
      </c>
      <c r="D22" s="23">
        <v>9</v>
      </c>
      <c r="E22" s="24" t="s">
        <v>1386</v>
      </c>
      <c r="F22" s="24" t="s">
        <v>1388</v>
      </c>
      <c r="G22" s="22">
        <v>1746</v>
      </c>
      <c r="H22" s="22">
        <v>1746</v>
      </c>
      <c r="I22" s="22">
        <v>0</v>
      </c>
      <c r="J22" s="22">
        <v>0</v>
      </c>
      <c r="K22" s="22">
        <v>402</v>
      </c>
      <c r="L22" s="22">
        <v>12</v>
      </c>
      <c r="M22" s="32">
        <v>62839</v>
      </c>
      <c r="N22" s="24">
        <f t="shared" si="1"/>
        <v>0</v>
      </c>
    </row>
    <row r="23" spans="1:14" s="25" customFormat="1" ht="11.25" x14ac:dyDescent="0.15">
      <c r="A23" s="22">
        <f t="shared" si="0"/>
        <v>21</v>
      </c>
      <c r="B23" s="22" t="s">
        <v>353</v>
      </c>
      <c r="C23" s="24" t="s">
        <v>354</v>
      </c>
      <c r="D23" s="23">
        <v>9</v>
      </c>
      <c r="E23" s="24" t="s">
        <v>1386</v>
      </c>
      <c r="F23" s="24" t="s">
        <v>1388</v>
      </c>
      <c r="G23" s="22">
        <v>1744</v>
      </c>
      <c r="H23" s="22">
        <v>1744</v>
      </c>
      <c r="I23" s="22">
        <v>0</v>
      </c>
      <c r="J23" s="22">
        <v>0</v>
      </c>
      <c r="K23" s="22">
        <v>351</v>
      </c>
      <c r="L23" s="22">
        <v>72</v>
      </c>
      <c r="M23" s="32">
        <v>58151</v>
      </c>
      <c r="N23" s="24">
        <f t="shared" si="1"/>
        <v>0</v>
      </c>
    </row>
    <row r="24" spans="1:14" s="25" customFormat="1" ht="11.25" x14ac:dyDescent="0.15">
      <c r="A24" s="22">
        <f t="shared" si="0"/>
        <v>22</v>
      </c>
      <c r="B24" s="22" t="s">
        <v>257</v>
      </c>
      <c r="C24" s="24" t="s">
        <v>258</v>
      </c>
      <c r="D24" s="23">
        <v>9</v>
      </c>
      <c r="E24" s="24" t="s">
        <v>1386</v>
      </c>
      <c r="F24" s="24" t="s">
        <v>1388</v>
      </c>
      <c r="G24" s="22">
        <v>1727</v>
      </c>
      <c r="H24" s="22">
        <v>1727</v>
      </c>
      <c r="I24" s="22">
        <v>0</v>
      </c>
      <c r="J24" s="22">
        <v>0</v>
      </c>
      <c r="K24" s="22">
        <v>232</v>
      </c>
      <c r="L24" s="22">
        <v>2</v>
      </c>
      <c r="M24" s="32">
        <v>44866</v>
      </c>
      <c r="N24" s="24">
        <f t="shared" si="1"/>
        <v>0</v>
      </c>
    </row>
    <row r="25" spans="1:14" s="25" customFormat="1" ht="11.25" x14ac:dyDescent="0.15">
      <c r="A25" s="22">
        <f t="shared" si="0"/>
        <v>23</v>
      </c>
      <c r="B25" s="22" t="s">
        <v>27</v>
      </c>
      <c r="C25" s="24" t="s">
        <v>28</v>
      </c>
      <c r="D25" s="23">
        <v>9</v>
      </c>
      <c r="E25" s="24" t="s">
        <v>1386</v>
      </c>
      <c r="F25" s="24" t="s">
        <v>1388</v>
      </c>
      <c r="G25" s="22">
        <v>1706</v>
      </c>
      <c r="H25" s="22">
        <v>1706</v>
      </c>
      <c r="I25" s="22">
        <v>0</v>
      </c>
      <c r="J25" s="22">
        <v>0</v>
      </c>
      <c r="K25" s="22">
        <v>847</v>
      </c>
      <c r="L25" s="22">
        <v>15</v>
      </c>
      <c r="M25" s="32">
        <v>174768</v>
      </c>
      <c r="N25" s="24">
        <f t="shared" si="1"/>
        <v>0</v>
      </c>
    </row>
    <row r="26" spans="1:14" s="25" customFormat="1" ht="11.25" x14ac:dyDescent="0.15">
      <c r="A26" s="22">
        <f t="shared" si="0"/>
        <v>24</v>
      </c>
      <c r="B26" s="22" t="s">
        <v>275</v>
      </c>
      <c r="C26" s="24" t="s">
        <v>276</v>
      </c>
      <c r="D26" s="23">
        <v>9</v>
      </c>
      <c r="E26" s="24" t="s">
        <v>1386</v>
      </c>
      <c r="F26" s="24" t="s">
        <v>1388</v>
      </c>
      <c r="G26" s="22">
        <v>1706</v>
      </c>
      <c r="H26" s="22">
        <v>1706</v>
      </c>
      <c r="I26" s="22">
        <v>0</v>
      </c>
      <c r="J26" s="22">
        <v>0</v>
      </c>
      <c r="K26" s="22">
        <v>258</v>
      </c>
      <c r="L26" s="22">
        <v>1</v>
      </c>
      <c r="M26" s="32">
        <v>51934</v>
      </c>
      <c r="N26" s="24">
        <f t="shared" si="1"/>
        <v>0</v>
      </c>
    </row>
    <row r="27" spans="1:14" s="25" customFormat="1" ht="11.25" x14ac:dyDescent="0.15">
      <c r="A27" s="22">
        <f t="shared" si="0"/>
        <v>25</v>
      </c>
      <c r="B27" s="22" t="s">
        <v>263</v>
      </c>
      <c r="C27" s="24" t="s">
        <v>264</v>
      </c>
      <c r="D27" s="23">
        <v>9</v>
      </c>
      <c r="E27" s="24" t="s">
        <v>1386</v>
      </c>
      <c r="F27" s="24" t="s">
        <v>1388</v>
      </c>
      <c r="G27" s="22">
        <v>1697</v>
      </c>
      <c r="H27" s="22">
        <v>1837</v>
      </c>
      <c r="I27" s="22">
        <v>0</v>
      </c>
      <c r="J27" s="22">
        <v>140</v>
      </c>
      <c r="K27" s="22">
        <v>443</v>
      </c>
      <c r="L27" s="22">
        <v>11</v>
      </c>
      <c r="M27" s="32">
        <v>105390</v>
      </c>
      <c r="N27" s="24">
        <f t="shared" si="1"/>
        <v>0</v>
      </c>
    </row>
    <row r="28" spans="1:14" s="25" customFormat="1" ht="11.25" x14ac:dyDescent="0.15">
      <c r="A28" s="22">
        <f t="shared" si="0"/>
        <v>26</v>
      </c>
      <c r="B28" s="22" t="s">
        <v>114</v>
      </c>
      <c r="C28" s="24" t="s">
        <v>115</v>
      </c>
      <c r="D28" s="23">
        <v>9</v>
      </c>
      <c r="E28" s="24" t="s">
        <v>1386</v>
      </c>
      <c r="F28" s="24" t="s">
        <v>1388</v>
      </c>
      <c r="G28" s="22">
        <v>1693</v>
      </c>
      <c r="H28" s="22">
        <v>1693</v>
      </c>
      <c r="I28" s="22">
        <v>0</v>
      </c>
      <c r="J28" s="22">
        <v>0</v>
      </c>
      <c r="K28" s="22">
        <v>338</v>
      </c>
      <c r="L28" s="22">
        <v>18</v>
      </c>
      <c r="M28" s="32">
        <v>60847</v>
      </c>
      <c r="N28" s="24">
        <f t="shared" si="1"/>
        <v>0</v>
      </c>
    </row>
    <row r="29" spans="1:14" s="25" customFormat="1" ht="11.25" x14ac:dyDescent="0.15">
      <c r="A29" s="22">
        <f t="shared" si="0"/>
        <v>27</v>
      </c>
      <c r="B29" s="22" t="s">
        <v>260</v>
      </c>
      <c r="C29" s="24" t="s">
        <v>261</v>
      </c>
      <c r="D29" s="23">
        <v>9</v>
      </c>
      <c r="E29" s="24" t="s">
        <v>1386</v>
      </c>
      <c r="F29" s="24" t="s">
        <v>1388</v>
      </c>
      <c r="G29" s="22">
        <v>1680</v>
      </c>
      <c r="H29" s="22">
        <v>1680</v>
      </c>
      <c r="I29" s="22">
        <v>0</v>
      </c>
      <c r="J29" s="22">
        <v>0</v>
      </c>
      <c r="K29" s="22">
        <v>304</v>
      </c>
      <c r="L29" s="22">
        <v>8</v>
      </c>
      <c r="M29" s="32">
        <v>50530</v>
      </c>
      <c r="N29" s="24">
        <f t="shared" si="1"/>
        <v>0</v>
      </c>
    </row>
    <row r="30" spans="1:14" s="25" customFormat="1" ht="11.25" x14ac:dyDescent="0.15">
      <c r="A30" s="22">
        <f t="shared" si="0"/>
        <v>28</v>
      </c>
      <c r="B30" s="22" t="s">
        <v>57</v>
      </c>
      <c r="C30" s="24" t="s">
        <v>58</v>
      </c>
      <c r="D30" s="23">
        <v>9</v>
      </c>
      <c r="E30" s="24" t="s">
        <v>1386</v>
      </c>
      <c r="F30" s="24" t="s">
        <v>1388</v>
      </c>
      <c r="G30" s="22">
        <v>1678</v>
      </c>
      <c r="H30" s="22">
        <v>1678</v>
      </c>
      <c r="I30" s="22">
        <v>0</v>
      </c>
      <c r="J30" s="22">
        <v>0</v>
      </c>
      <c r="K30" s="22">
        <v>379</v>
      </c>
      <c r="L30" s="22">
        <v>8</v>
      </c>
      <c r="M30" s="32">
        <v>68544</v>
      </c>
      <c r="N30" s="24">
        <f t="shared" si="1"/>
        <v>0</v>
      </c>
    </row>
    <row r="31" spans="1:14" s="25" customFormat="1" ht="11.25" x14ac:dyDescent="0.15">
      <c r="A31" s="22">
        <f t="shared" si="0"/>
        <v>29</v>
      </c>
      <c r="B31" s="22" t="s">
        <v>157</v>
      </c>
      <c r="C31" s="24" t="s">
        <v>158</v>
      </c>
      <c r="D31" s="23">
        <v>9</v>
      </c>
      <c r="E31" s="24" t="s">
        <v>1386</v>
      </c>
      <c r="F31" s="24" t="s">
        <v>1388</v>
      </c>
      <c r="G31" s="22">
        <v>1663</v>
      </c>
      <c r="H31" s="22">
        <v>1663</v>
      </c>
      <c r="I31" s="22">
        <v>0</v>
      </c>
      <c r="J31" s="22">
        <v>0</v>
      </c>
      <c r="K31" s="22">
        <v>194</v>
      </c>
      <c r="L31" s="22">
        <v>20</v>
      </c>
      <c r="M31" s="32">
        <v>52009</v>
      </c>
      <c r="N31" s="24">
        <f t="shared" si="1"/>
        <v>0</v>
      </c>
    </row>
    <row r="32" spans="1:14" s="25" customFormat="1" ht="11.25" x14ac:dyDescent="0.15">
      <c r="A32" s="22">
        <f t="shared" si="0"/>
        <v>30</v>
      </c>
      <c r="B32" s="22" t="s">
        <v>154</v>
      </c>
      <c r="C32" s="24" t="s">
        <v>155</v>
      </c>
      <c r="D32" s="23">
        <v>9</v>
      </c>
      <c r="E32" s="24" t="s">
        <v>1386</v>
      </c>
      <c r="F32" s="24" t="s">
        <v>1388</v>
      </c>
      <c r="G32" s="22">
        <v>1656</v>
      </c>
      <c r="H32" s="22">
        <v>1656</v>
      </c>
      <c r="I32" s="22">
        <v>0</v>
      </c>
      <c r="J32" s="22">
        <v>0</v>
      </c>
      <c r="K32" s="22">
        <v>312</v>
      </c>
      <c r="L32" s="22">
        <v>7</v>
      </c>
      <c r="M32" s="32">
        <v>44965</v>
      </c>
      <c r="N32" s="24">
        <f t="shared" si="1"/>
        <v>0</v>
      </c>
    </row>
    <row r="33" spans="1:14" s="25" customFormat="1" ht="11.25" x14ac:dyDescent="0.15">
      <c r="A33" s="22">
        <f t="shared" si="0"/>
        <v>31</v>
      </c>
      <c r="B33" s="22" t="s">
        <v>334</v>
      </c>
      <c r="C33" s="24" t="s">
        <v>335</v>
      </c>
      <c r="D33" s="23">
        <v>9</v>
      </c>
      <c r="E33" s="24" t="s">
        <v>1386</v>
      </c>
      <c r="F33" s="24" t="s">
        <v>1388</v>
      </c>
      <c r="G33" s="22">
        <v>1626</v>
      </c>
      <c r="H33" s="22">
        <v>1626</v>
      </c>
      <c r="I33" s="22">
        <v>0</v>
      </c>
      <c r="J33" s="22">
        <v>0</v>
      </c>
      <c r="K33" s="22">
        <v>289</v>
      </c>
      <c r="L33" s="22">
        <v>16</v>
      </c>
      <c r="M33" s="32">
        <v>37127</v>
      </c>
      <c r="N33" s="24">
        <f t="shared" si="1"/>
        <v>0</v>
      </c>
    </row>
    <row r="34" spans="1:14" s="25" customFormat="1" ht="11.25" x14ac:dyDescent="0.15">
      <c r="A34" s="22">
        <f t="shared" si="0"/>
        <v>32</v>
      </c>
      <c r="B34" s="22" t="s">
        <v>416</v>
      </c>
      <c r="C34" s="24" t="s">
        <v>417</v>
      </c>
      <c r="D34" s="23">
        <v>9</v>
      </c>
      <c r="E34" s="24" t="s">
        <v>1386</v>
      </c>
      <c r="F34" s="24" t="s">
        <v>1388</v>
      </c>
      <c r="G34" s="22">
        <v>1623</v>
      </c>
      <c r="H34" s="22">
        <v>1623</v>
      </c>
      <c r="I34" s="22">
        <v>0</v>
      </c>
      <c r="J34" s="22">
        <v>0</v>
      </c>
      <c r="K34" s="22">
        <v>239</v>
      </c>
      <c r="L34" s="22">
        <v>17</v>
      </c>
      <c r="M34" s="32">
        <v>28185</v>
      </c>
      <c r="N34" s="24">
        <f t="shared" si="1"/>
        <v>0</v>
      </c>
    </row>
    <row r="35" spans="1:14" s="25" customFormat="1" ht="11.25" x14ac:dyDescent="0.15">
      <c r="A35" s="22">
        <f t="shared" ref="A35:A66" si="2">ROW()-2</f>
        <v>33</v>
      </c>
      <c r="B35" s="22" t="s">
        <v>473</v>
      </c>
      <c r="C35" s="24" t="s">
        <v>474</v>
      </c>
      <c r="D35" s="23">
        <v>9</v>
      </c>
      <c r="E35" s="24" t="s">
        <v>1386</v>
      </c>
      <c r="F35" s="24" t="s">
        <v>1388</v>
      </c>
      <c r="G35" s="22">
        <v>1610</v>
      </c>
      <c r="H35" s="22">
        <v>1610</v>
      </c>
      <c r="I35" s="22">
        <v>0</v>
      </c>
      <c r="J35" s="22">
        <v>0</v>
      </c>
      <c r="K35" s="22">
        <v>295</v>
      </c>
      <c r="L35" s="22">
        <v>26</v>
      </c>
      <c r="M35" s="32">
        <v>27247</v>
      </c>
      <c r="N35" s="24">
        <f t="shared" si="1"/>
        <v>0</v>
      </c>
    </row>
    <row r="36" spans="1:14" s="25" customFormat="1" ht="11.25" x14ac:dyDescent="0.15">
      <c r="A36" s="22">
        <f t="shared" si="2"/>
        <v>34</v>
      </c>
      <c r="B36" s="22" t="s">
        <v>245</v>
      </c>
      <c r="C36" s="24" t="s">
        <v>246</v>
      </c>
      <c r="D36" s="23">
        <v>9</v>
      </c>
      <c r="E36" s="24" t="s">
        <v>1386</v>
      </c>
      <c r="F36" s="24" t="s">
        <v>1388</v>
      </c>
      <c r="G36" s="22">
        <v>1600</v>
      </c>
      <c r="H36" s="22">
        <v>1630</v>
      </c>
      <c r="I36" s="22">
        <v>0</v>
      </c>
      <c r="J36" s="22">
        <v>30</v>
      </c>
      <c r="K36" s="22">
        <v>186</v>
      </c>
      <c r="L36" s="22">
        <v>13</v>
      </c>
      <c r="M36" s="32">
        <v>34373</v>
      </c>
      <c r="N36" s="24">
        <f t="shared" si="1"/>
        <v>0</v>
      </c>
    </row>
    <row r="37" spans="1:14" s="25" customFormat="1" ht="11.25" x14ac:dyDescent="0.15">
      <c r="A37" s="22">
        <f t="shared" si="2"/>
        <v>35</v>
      </c>
      <c r="B37" s="22" t="s">
        <v>430</v>
      </c>
      <c r="C37" s="24" t="s">
        <v>431</v>
      </c>
      <c r="D37" s="23">
        <v>9</v>
      </c>
      <c r="E37" s="24" t="s">
        <v>1386</v>
      </c>
      <c r="F37" s="24" t="s">
        <v>1388</v>
      </c>
      <c r="G37" s="22">
        <v>1594</v>
      </c>
      <c r="H37" s="22">
        <v>1594</v>
      </c>
      <c r="I37" s="22">
        <v>0</v>
      </c>
      <c r="J37" s="22">
        <v>0</v>
      </c>
      <c r="K37" s="22">
        <v>174</v>
      </c>
      <c r="L37" s="22">
        <v>4</v>
      </c>
      <c r="M37" s="32">
        <v>19883</v>
      </c>
      <c r="N37" s="24">
        <f t="shared" si="1"/>
        <v>0</v>
      </c>
    </row>
    <row r="38" spans="1:14" s="25" customFormat="1" ht="11.25" x14ac:dyDescent="0.15">
      <c r="A38" s="22">
        <f t="shared" si="2"/>
        <v>36</v>
      </c>
      <c r="B38" s="22" t="s">
        <v>169</v>
      </c>
      <c r="C38" s="24" t="s">
        <v>170</v>
      </c>
      <c r="D38" s="23">
        <v>9</v>
      </c>
      <c r="E38" s="24" t="s">
        <v>1386</v>
      </c>
      <c r="F38" s="24" t="s">
        <v>1388</v>
      </c>
      <c r="G38" s="22">
        <v>1590</v>
      </c>
      <c r="H38" s="22">
        <v>1590</v>
      </c>
      <c r="I38" s="22">
        <v>0</v>
      </c>
      <c r="J38" s="22">
        <v>0</v>
      </c>
      <c r="K38" s="22">
        <v>211</v>
      </c>
      <c r="L38" s="22">
        <v>6</v>
      </c>
      <c r="M38" s="32">
        <v>38005</v>
      </c>
      <c r="N38" s="24">
        <f t="shared" si="1"/>
        <v>0</v>
      </c>
    </row>
    <row r="39" spans="1:14" s="25" customFormat="1" ht="11.25" x14ac:dyDescent="0.15">
      <c r="A39" s="22">
        <f t="shared" si="2"/>
        <v>37</v>
      </c>
      <c r="B39" s="22" t="s">
        <v>138</v>
      </c>
      <c r="C39" s="24" t="s">
        <v>2885</v>
      </c>
      <c r="D39" s="23">
        <v>9</v>
      </c>
      <c r="E39" s="24" t="s">
        <v>1386</v>
      </c>
      <c r="F39" s="24" t="s">
        <v>1388</v>
      </c>
      <c r="G39" s="22">
        <v>1569</v>
      </c>
      <c r="H39" s="22">
        <v>1569</v>
      </c>
      <c r="I39" s="22">
        <v>0</v>
      </c>
      <c r="J39" s="22">
        <v>0</v>
      </c>
      <c r="K39" s="22">
        <v>248</v>
      </c>
      <c r="L39" s="22">
        <v>3</v>
      </c>
      <c r="M39" s="32">
        <v>28588</v>
      </c>
      <c r="N39" s="24">
        <f t="shared" si="1"/>
        <v>0</v>
      </c>
    </row>
    <row r="40" spans="1:14" s="25" customFormat="1" ht="11.25" x14ac:dyDescent="0.15">
      <c r="A40" s="22">
        <f t="shared" si="2"/>
        <v>38</v>
      </c>
      <c r="B40" s="22" t="s">
        <v>240</v>
      </c>
      <c r="C40" s="24" t="s">
        <v>241</v>
      </c>
      <c r="D40" s="23">
        <v>9</v>
      </c>
      <c r="E40" s="24" t="s">
        <v>1386</v>
      </c>
      <c r="F40" s="24" t="s">
        <v>1388</v>
      </c>
      <c r="G40" s="22">
        <v>1548</v>
      </c>
      <c r="H40" s="22">
        <v>1548</v>
      </c>
      <c r="I40" s="22">
        <v>0</v>
      </c>
      <c r="J40" s="22">
        <v>0</v>
      </c>
      <c r="K40" s="22">
        <v>151</v>
      </c>
      <c r="L40" s="22">
        <v>5</v>
      </c>
      <c r="M40" s="32">
        <v>27591</v>
      </c>
      <c r="N40" s="24">
        <f t="shared" si="1"/>
        <v>0</v>
      </c>
    </row>
    <row r="41" spans="1:14" s="25" customFormat="1" ht="11.25" x14ac:dyDescent="0.15">
      <c r="A41" s="22">
        <f t="shared" si="2"/>
        <v>39</v>
      </c>
      <c r="B41" s="22" t="s">
        <v>69</v>
      </c>
      <c r="C41" s="24" t="s">
        <v>70</v>
      </c>
      <c r="D41" s="23">
        <v>9</v>
      </c>
      <c r="E41" s="24" t="s">
        <v>1386</v>
      </c>
      <c r="F41" s="24" t="s">
        <v>1388</v>
      </c>
      <c r="G41" s="22">
        <v>1532</v>
      </c>
      <c r="H41" s="22">
        <v>1532</v>
      </c>
      <c r="I41" s="22">
        <v>0</v>
      </c>
      <c r="J41" s="22">
        <v>0</v>
      </c>
      <c r="K41" s="22">
        <v>170</v>
      </c>
      <c r="L41" s="22">
        <v>68</v>
      </c>
      <c r="M41" s="32">
        <v>28286</v>
      </c>
      <c r="N41" s="24">
        <f t="shared" si="1"/>
        <v>0</v>
      </c>
    </row>
    <row r="42" spans="1:14" s="25" customFormat="1" ht="11.25" x14ac:dyDescent="0.15">
      <c r="A42" s="22">
        <f t="shared" si="2"/>
        <v>40</v>
      </c>
      <c r="B42" s="22" t="s">
        <v>1367</v>
      </c>
      <c r="C42" s="24" t="s">
        <v>1368</v>
      </c>
      <c r="D42" s="23">
        <v>9</v>
      </c>
      <c r="E42" s="24" t="s">
        <v>1386</v>
      </c>
      <c r="F42" s="24" t="s">
        <v>1388</v>
      </c>
      <c r="G42" s="22">
        <v>1520</v>
      </c>
      <c r="H42" s="22">
        <v>1520</v>
      </c>
      <c r="I42" s="22">
        <v>0</v>
      </c>
      <c r="J42" s="22">
        <v>0</v>
      </c>
      <c r="K42" s="22">
        <v>76</v>
      </c>
      <c r="L42" s="22">
        <v>9</v>
      </c>
      <c r="M42" s="32">
        <v>18441</v>
      </c>
      <c r="N42" s="24">
        <f t="shared" si="1"/>
        <v>0</v>
      </c>
    </row>
    <row r="43" spans="1:14" s="25" customFormat="1" ht="11.25" x14ac:dyDescent="0.15">
      <c r="A43" s="43">
        <f t="shared" si="2"/>
        <v>41</v>
      </c>
      <c r="B43" s="43" t="s">
        <v>2899</v>
      </c>
      <c r="C43" s="43" t="s">
        <v>2917</v>
      </c>
      <c r="D43" s="43">
        <v>9</v>
      </c>
      <c r="E43" s="43" t="s">
        <v>2914</v>
      </c>
      <c r="F43" s="43" t="s">
        <v>1388</v>
      </c>
      <c r="G43" s="43">
        <v>1504</v>
      </c>
      <c r="H43" s="43">
        <v>1504</v>
      </c>
      <c r="I43" s="43">
        <v>0</v>
      </c>
      <c r="J43" s="43">
        <v>0</v>
      </c>
      <c r="K43" s="44">
        <v>89</v>
      </c>
      <c r="L43" s="44">
        <v>115</v>
      </c>
      <c r="M43" s="43">
        <v>31725</v>
      </c>
      <c r="N43" s="24">
        <f t="shared" si="1"/>
        <v>0</v>
      </c>
    </row>
    <row r="44" spans="1:14" s="25" customFormat="1" ht="11.25" x14ac:dyDescent="0.15">
      <c r="A44" s="22">
        <f t="shared" si="2"/>
        <v>42</v>
      </c>
      <c r="B44" s="22" t="s">
        <v>269</v>
      </c>
      <c r="C44" s="24" t="s">
        <v>270</v>
      </c>
      <c r="D44" s="23">
        <v>9</v>
      </c>
      <c r="E44" s="24" t="s">
        <v>1386</v>
      </c>
      <c r="F44" s="24" t="s">
        <v>1388</v>
      </c>
      <c r="G44" s="22">
        <v>1500</v>
      </c>
      <c r="H44" s="22">
        <v>1500</v>
      </c>
      <c r="I44" s="22">
        <v>0</v>
      </c>
      <c r="J44" s="22">
        <v>0</v>
      </c>
      <c r="K44" s="22">
        <v>104</v>
      </c>
      <c r="L44" s="22">
        <v>1</v>
      </c>
      <c r="M44" s="32">
        <v>16412</v>
      </c>
      <c r="N44" s="24">
        <f t="shared" si="1"/>
        <v>0</v>
      </c>
    </row>
    <row r="45" spans="1:14" s="25" customFormat="1" ht="11.25" x14ac:dyDescent="0.15">
      <c r="A45" s="22">
        <f t="shared" si="2"/>
        <v>43</v>
      </c>
      <c r="B45" s="22" t="s">
        <v>3</v>
      </c>
      <c r="C45" s="24" t="s">
        <v>4</v>
      </c>
      <c r="D45" s="23">
        <v>9</v>
      </c>
      <c r="E45" s="24" t="s">
        <v>1386</v>
      </c>
      <c r="F45" s="24" t="s">
        <v>1388</v>
      </c>
      <c r="G45" s="22">
        <v>1482</v>
      </c>
      <c r="H45" s="22">
        <v>1482</v>
      </c>
      <c r="I45" s="22">
        <v>0</v>
      </c>
      <c r="J45" s="22">
        <v>0</v>
      </c>
      <c r="K45" s="22">
        <v>98</v>
      </c>
      <c r="L45" s="22">
        <v>8</v>
      </c>
      <c r="M45" s="32">
        <v>15361</v>
      </c>
      <c r="N45" s="24">
        <f t="shared" si="1"/>
        <v>0</v>
      </c>
    </row>
    <row r="46" spans="1:14" s="25" customFormat="1" ht="11.25" x14ac:dyDescent="0.15">
      <c r="A46" s="22">
        <f t="shared" si="2"/>
        <v>44</v>
      </c>
      <c r="B46" s="22" t="s">
        <v>379</v>
      </c>
      <c r="C46" s="24" t="s">
        <v>380</v>
      </c>
      <c r="D46" s="23">
        <v>9</v>
      </c>
      <c r="E46" s="24" t="s">
        <v>1386</v>
      </c>
      <c r="F46" s="24" t="s">
        <v>1388</v>
      </c>
      <c r="G46" s="22">
        <v>1480</v>
      </c>
      <c r="H46" s="22">
        <v>1620</v>
      </c>
      <c r="I46" s="22">
        <v>0</v>
      </c>
      <c r="J46" s="22">
        <v>140</v>
      </c>
      <c r="K46" s="22">
        <v>192</v>
      </c>
      <c r="L46" s="22">
        <v>4</v>
      </c>
      <c r="M46" s="32">
        <v>76327</v>
      </c>
      <c r="N46" s="24">
        <f t="shared" si="1"/>
        <v>0</v>
      </c>
    </row>
    <row r="47" spans="1:14" s="25" customFormat="1" ht="11.25" x14ac:dyDescent="0.15">
      <c r="A47" s="22">
        <f t="shared" si="2"/>
        <v>45</v>
      </c>
      <c r="B47" s="22" t="s">
        <v>553</v>
      </c>
      <c r="C47" s="24" t="s">
        <v>554</v>
      </c>
      <c r="D47" s="23">
        <v>9</v>
      </c>
      <c r="E47" s="24" t="s">
        <v>1386</v>
      </c>
      <c r="F47" s="24" t="s">
        <v>1388</v>
      </c>
      <c r="G47" s="22">
        <v>1476</v>
      </c>
      <c r="H47" s="22">
        <v>1476</v>
      </c>
      <c r="I47" s="22">
        <v>0</v>
      </c>
      <c r="J47" s="22">
        <v>0</v>
      </c>
      <c r="K47" s="22">
        <v>92</v>
      </c>
      <c r="L47" s="22">
        <v>9</v>
      </c>
      <c r="M47" s="32">
        <v>12407</v>
      </c>
      <c r="N47" s="24">
        <f t="shared" ref="N47:N87" si="3">IF(M47&lt;10,1,0)</f>
        <v>0</v>
      </c>
    </row>
    <row r="48" spans="1:14" s="25" customFormat="1" ht="11.25" x14ac:dyDescent="0.15">
      <c r="A48" s="22">
        <f t="shared" si="2"/>
        <v>46</v>
      </c>
      <c r="B48" s="22" t="s">
        <v>2986</v>
      </c>
      <c r="C48" s="24" t="s">
        <v>2987</v>
      </c>
      <c r="D48" s="23">
        <v>9</v>
      </c>
      <c r="E48" s="24" t="s">
        <v>2980</v>
      </c>
      <c r="F48" s="24" t="s">
        <v>2998</v>
      </c>
      <c r="G48" s="22">
        <v>1473</v>
      </c>
      <c r="H48" s="22">
        <v>1473</v>
      </c>
      <c r="I48" s="22">
        <v>0</v>
      </c>
      <c r="J48" s="22">
        <v>0</v>
      </c>
      <c r="K48" s="22">
        <v>94</v>
      </c>
      <c r="L48" s="22">
        <v>20</v>
      </c>
      <c r="M48" s="32">
        <v>20733</v>
      </c>
      <c r="N48" s="24">
        <f t="shared" si="3"/>
        <v>0</v>
      </c>
    </row>
    <row r="49" spans="1:14" s="25" customFormat="1" ht="11.25" x14ac:dyDescent="0.15">
      <c r="A49" s="22">
        <f t="shared" si="2"/>
        <v>47</v>
      </c>
      <c r="B49" s="22" t="s">
        <v>210</v>
      </c>
      <c r="C49" s="24" t="s">
        <v>211</v>
      </c>
      <c r="D49" s="23">
        <v>9</v>
      </c>
      <c r="E49" s="24" t="s">
        <v>1386</v>
      </c>
      <c r="F49" s="24" t="s">
        <v>1388</v>
      </c>
      <c r="G49" s="22">
        <v>1465</v>
      </c>
      <c r="H49" s="22">
        <v>1465</v>
      </c>
      <c r="I49" s="22">
        <v>0</v>
      </c>
      <c r="J49" s="22">
        <v>0</v>
      </c>
      <c r="K49" s="22">
        <v>93</v>
      </c>
      <c r="L49" s="22">
        <v>11</v>
      </c>
      <c r="M49" s="32">
        <v>11567</v>
      </c>
      <c r="N49" s="24">
        <f t="shared" si="3"/>
        <v>0</v>
      </c>
    </row>
    <row r="50" spans="1:14" s="25" customFormat="1" ht="11.25" x14ac:dyDescent="0.15">
      <c r="A50" s="22">
        <f t="shared" si="2"/>
        <v>48</v>
      </c>
      <c r="B50" s="22" t="s">
        <v>117</v>
      </c>
      <c r="C50" s="24" t="s">
        <v>118</v>
      </c>
      <c r="D50" s="23">
        <v>9</v>
      </c>
      <c r="E50" s="24" t="s">
        <v>1386</v>
      </c>
      <c r="F50" s="24" t="s">
        <v>1388</v>
      </c>
      <c r="G50" s="22">
        <v>1449</v>
      </c>
      <c r="H50" s="22">
        <v>1449</v>
      </c>
      <c r="I50" s="22">
        <v>0</v>
      </c>
      <c r="J50" s="22">
        <v>0</v>
      </c>
      <c r="K50" s="22">
        <v>283</v>
      </c>
      <c r="L50" s="22">
        <v>52</v>
      </c>
      <c r="M50" s="32">
        <v>5244</v>
      </c>
      <c r="N50" s="24">
        <f t="shared" si="3"/>
        <v>0</v>
      </c>
    </row>
    <row r="51" spans="1:14" s="25" customFormat="1" ht="11.25" x14ac:dyDescent="0.15">
      <c r="A51" s="22">
        <f t="shared" si="2"/>
        <v>49</v>
      </c>
      <c r="B51" s="22" t="s">
        <v>3085</v>
      </c>
      <c r="C51" s="24" t="s">
        <v>3091</v>
      </c>
      <c r="D51" s="23">
        <v>9</v>
      </c>
      <c r="E51" s="24" t="s">
        <v>3078</v>
      </c>
      <c r="F51" s="24" t="s">
        <v>3092</v>
      </c>
      <c r="G51" s="22">
        <v>1448</v>
      </c>
      <c r="H51" s="22">
        <v>1448</v>
      </c>
      <c r="I51" s="22">
        <v>0</v>
      </c>
      <c r="J51" s="22">
        <v>0</v>
      </c>
      <c r="K51" s="22">
        <v>37</v>
      </c>
      <c r="L51" s="22">
        <v>55</v>
      </c>
      <c r="M51" s="32">
        <v>10406</v>
      </c>
      <c r="N51" s="24">
        <v>0</v>
      </c>
    </row>
    <row r="52" spans="1:14" s="25" customFormat="1" ht="11.25" x14ac:dyDescent="0.15">
      <c r="A52" s="22">
        <f t="shared" si="2"/>
        <v>50</v>
      </c>
      <c r="B52" s="22" t="s">
        <v>192</v>
      </c>
      <c r="C52" s="24" t="s">
        <v>193</v>
      </c>
      <c r="D52" s="23">
        <v>9</v>
      </c>
      <c r="E52" s="24" t="s">
        <v>1386</v>
      </c>
      <c r="F52" s="24" t="s">
        <v>1388</v>
      </c>
      <c r="G52" s="22">
        <v>1412</v>
      </c>
      <c r="H52" s="22">
        <v>1412</v>
      </c>
      <c r="I52" s="22">
        <v>0</v>
      </c>
      <c r="J52" s="22">
        <v>0</v>
      </c>
      <c r="K52" s="22">
        <v>94</v>
      </c>
      <c r="L52" s="22">
        <v>14</v>
      </c>
      <c r="M52" s="32">
        <v>22334</v>
      </c>
      <c r="N52" s="24">
        <f t="shared" si="3"/>
        <v>0</v>
      </c>
    </row>
    <row r="53" spans="1:14" s="25" customFormat="1" ht="11.25" x14ac:dyDescent="0.15">
      <c r="A53" s="22">
        <f t="shared" si="2"/>
        <v>51</v>
      </c>
      <c r="B53" s="22" t="s">
        <v>1214</v>
      </c>
      <c r="C53" s="24" t="s">
        <v>1215</v>
      </c>
      <c r="D53" s="23">
        <v>9</v>
      </c>
      <c r="E53" s="24" t="s">
        <v>1386</v>
      </c>
      <c r="F53" s="24" t="s">
        <v>1388</v>
      </c>
      <c r="G53" s="22">
        <v>1409</v>
      </c>
      <c r="H53" s="22">
        <v>1409</v>
      </c>
      <c r="I53" s="22">
        <v>0</v>
      </c>
      <c r="J53" s="22">
        <v>0</v>
      </c>
      <c r="K53" s="22">
        <v>60</v>
      </c>
      <c r="L53" s="22">
        <v>2</v>
      </c>
      <c r="M53" s="32">
        <v>14885</v>
      </c>
      <c r="N53" s="24">
        <f t="shared" si="3"/>
        <v>0</v>
      </c>
    </row>
    <row r="54" spans="1:14" s="25" customFormat="1" ht="11.25" x14ac:dyDescent="0.15">
      <c r="A54" s="22">
        <f t="shared" si="2"/>
        <v>52</v>
      </c>
      <c r="B54" s="22" t="s">
        <v>1098</v>
      </c>
      <c r="C54" s="24" t="s">
        <v>1099</v>
      </c>
      <c r="D54" s="23">
        <v>9</v>
      </c>
      <c r="E54" s="24" t="s">
        <v>1386</v>
      </c>
      <c r="F54" s="24" t="s">
        <v>1388</v>
      </c>
      <c r="G54" s="22">
        <v>1400</v>
      </c>
      <c r="H54" s="22">
        <v>1400</v>
      </c>
      <c r="I54" s="22">
        <v>0</v>
      </c>
      <c r="J54" s="22">
        <v>0</v>
      </c>
      <c r="K54" s="22">
        <v>104</v>
      </c>
      <c r="L54" s="22">
        <v>87</v>
      </c>
      <c r="M54" s="32">
        <v>14952</v>
      </c>
      <c r="N54" s="24">
        <f t="shared" si="3"/>
        <v>0</v>
      </c>
    </row>
    <row r="55" spans="1:14" s="25" customFormat="1" ht="11.25" x14ac:dyDescent="0.15">
      <c r="A55" s="22">
        <f t="shared" si="2"/>
        <v>53</v>
      </c>
      <c r="B55" s="22" t="s">
        <v>1258</v>
      </c>
      <c r="C55" s="24" t="s">
        <v>1259</v>
      </c>
      <c r="D55" s="23">
        <v>9</v>
      </c>
      <c r="E55" s="24" t="s">
        <v>1386</v>
      </c>
      <c r="F55" s="24" t="s">
        <v>1388</v>
      </c>
      <c r="G55" s="22">
        <v>1400</v>
      </c>
      <c r="H55" s="22">
        <v>1400</v>
      </c>
      <c r="I55" s="22">
        <v>0</v>
      </c>
      <c r="J55" s="22">
        <v>0</v>
      </c>
      <c r="K55" s="22">
        <v>61</v>
      </c>
      <c r="L55" s="22">
        <v>5</v>
      </c>
      <c r="M55" s="32">
        <v>15016</v>
      </c>
      <c r="N55" s="24">
        <f t="shared" si="3"/>
        <v>0</v>
      </c>
    </row>
    <row r="56" spans="1:14" s="25" customFormat="1" ht="11.25" x14ac:dyDescent="0.15">
      <c r="A56" s="22">
        <f t="shared" si="2"/>
        <v>54</v>
      </c>
      <c r="B56" s="22" t="s">
        <v>436</v>
      </c>
      <c r="C56" s="24" t="s">
        <v>437</v>
      </c>
      <c r="D56" s="23">
        <v>9</v>
      </c>
      <c r="E56" s="24" t="s">
        <v>1386</v>
      </c>
      <c r="F56" s="24" t="s">
        <v>1388</v>
      </c>
      <c r="G56" s="22">
        <v>1392</v>
      </c>
      <c r="H56" s="22">
        <v>1392</v>
      </c>
      <c r="I56" s="22">
        <v>0</v>
      </c>
      <c r="J56" s="22">
        <v>0</v>
      </c>
      <c r="K56" s="22">
        <v>105</v>
      </c>
      <c r="L56" s="22">
        <v>0</v>
      </c>
      <c r="M56" s="32">
        <v>1618</v>
      </c>
      <c r="N56" s="24">
        <f t="shared" si="3"/>
        <v>0</v>
      </c>
    </row>
    <row r="57" spans="1:14" s="25" customFormat="1" ht="11.25" x14ac:dyDescent="0.15">
      <c r="A57" s="22">
        <f t="shared" si="2"/>
        <v>55</v>
      </c>
      <c r="B57" s="22" t="s">
        <v>198</v>
      </c>
      <c r="C57" s="24" t="s">
        <v>199</v>
      </c>
      <c r="D57" s="23">
        <v>9</v>
      </c>
      <c r="E57" s="24" t="s">
        <v>1386</v>
      </c>
      <c r="F57" s="24" t="s">
        <v>1388</v>
      </c>
      <c r="G57" s="22">
        <v>1387</v>
      </c>
      <c r="H57" s="22">
        <v>1387</v>
      </c>
      <c r="I57" s="22">
        <v>0</v>
      </c>
      <c r="J57" s="22">
        <v>0</v>
      </c>
      <c r="K57" s="22">
        <v>33</v>
      </c>
      <c r="L57" s="22">
        <v>4</v>
      </c>
      <c r="M57" s="32">
        <v>4109</v>
      </c>
      <c r="N57" s="24">
        <f t="shared" si="3"/>
        <v>0</v>
      </c>
    </row>
    <row r="58" spans="1:14" s="25" customFormat="1" ht="11.25" x14ac:dyDescent="0.15">
      <c r="A58" s="43">
        <f t="shared" si="2"/>
        <v>56</v>
      </c>
      <c r="B58" s="43" t="s">
        <v>2909</v>
      </c>
      <c r="C58" s="43" t="s">
        <v>2918</v>
      </c>
      <c r="D58" s="43">
        <v>9</v>
      </c>
      <c r="E58" s="43" t="s">
        <v>2914</v>
      </c>
      <c r="F58" s="43" t="s">
        <v>1388</v>
      </c>
      <c r="G58" s="43">
        <v>1373</v>
      </c>
      <c r="H58" s="43">
        <v>1373</v>
      </c>
      <c r="I58" s="43">
        <v>0</v>
      </c>
      <c r="J58" s="43">
        <v>0</v>
      </c>
      <c r="K58" s="44">
        <v>26</v>
      </c>
      <c r="L58" s="44">
        <v>56</v>
      </c>
      <c r="M58" s="43">
        <v>3269</v>
      </c>
      <c r="N58" s="24">
        <f t="shared" si="3"/>
        <v>0</v>
      </c>
    </row>
    <row r="59" spans="1:14" s="25" customFormat="1" ht="11.25" x14ac:dyDescent="0.15">
      <c r="A59" s="22">
        <f t="shared" si="2"/>
        <v>57</v>
      </c>
      <c r="B59" s="22" t="s">
        <v>671</v>
      </c>
      <c r="C59" s="24" t="s">
        <v>672</v>
      </c>
      <c r="D59" s="23">
        <v>9</v>
      </c>
      <c r="E59" s="24" t="s">
        <v>1386</v>
      </c>
      <c r="F59" s="24" t="s">
        <v>1388</v>
      </c>
      <c r="G59" s="22">
        <v>1362</v>
      </c>
      <c r="H59" s="22">
        <v>1362</v>
      </c>
      <c r="I59" s="22">
        <v>0</v>
      </c>
      <c r="J59" s="22">
        <v>0</v>
      </c>
      <c r="K59" s="22">
        <v>20</v>
      </c>
      <c r="L59" s="22">
        <v>1</v>
      </c>
      <c r="M59" s="32">
        <v>4314</v>
      </c>
      <c r="N59" s="24">
        <f t="shared" si="3"/>
        <v>0</v>
      </c>
    </row>
    <row r="60" spans="1:14" s="25" customFormat="1" ht="11.25" x14ac:dyDescent="0.15">
      <c r="A60" s="22">
        <f t="shared" si="2"/>
        <v>58</v>
      </c>
      <c r="B60" s="22" t="s">
        <v>591</v>
      </c>
      <c r="C60" s="24" t="s">
        <v>592</v>
      </c>
      <c r="D60" s="23">
        <v>9</v>
      </c>
      <c r="E60" s="24" t="s">
        <v>1386</v>
      </c>
      <c r="F60" s="24" t="s">
        <v>1388</v>
      </c>
      <c r="G60" s="22">
        <v>1350</v>
      </c>
      <c r="H60" s="22">
        <v>1350</v>
      </c>
      <c r="I60" s="22">
        <v>0</v>
      </c>
      <c r="J60" s="22">
        <v>0</v>
      </c>
      <c r="K60" s="22">
        <v>32</v>
      </c>
      <c r="L60" s="22">
        <v>4</v>
      </c>
      <c r="M60" s="32">
        <v>3013</v>
      </c>
      <c r="N60" s="24">
        <f t="shared" si="3"/>
        <v>0</v>
      </c>
    </row>
    <row r="61" spans="1:14" s="25" customFormat="1" ht="11.25" x14ac:dyDescent="0.15">
      <c r="A61" s="22">
        <f t="shared" si="2"/>
        <v>59</v>
      </c>
      <c r="B61" s="22" t="s">
        <v>1041</v>
      </c>
      <c r="C61" s="24" t="s">
        <v>1042</v>
      </c>
      <c r="D61" s="23">
        <v>9</v>
      </c>
      <c r="E61" s="24" t="s">
        <v>1386</v>
      </c>
      <c r="F61" s="24" t="s">
        <v>1388</v>
      </c>
      <c r="G61" s="22">
        <v>1331</v>
      </c>
      <c r="H61" s="22">
        <v>1331</v>
      </c>
      <c r="I61" s="22">
        <v>0</v>
      </c>
      <c r="J61" s="22">
        <v>0</v>
      </c>
      <c r="K61" s="22">
        <v>8</v>
      </c>
      <c r="L61" s="22">
        <v>19</v>
      </c>
      <c r="M61" s="32">
        <v>6801</v>
      </c>
      <c r="N61" s="24">
        <f t="shared" si="3"/>
        <v>0</v>
      </c>
    </row>
    <row r="62" spans="1:14" s="25" customFormat="1" ht="11.25" x14ac:dyDescent="0.15">
      <c r="A62" s="22">
        <f t="shared" si="2"/>
        <v>60</v>
      </c>
      <c r="B62" s="22" t="s">
        <v>548</v>
      </c>
      <c r="C62" s="24" t="s">
        <v>549</v>
      </c>
      <c r="D62" s="23">
        <v>9</v>
      </c>
      <c r="E62" s="24" t="s">
        <v>1386</v>
      </c>
      <c r="F62" s="24" t="s">
        <v>1388</v>
      </c>
      <c r="G62" s="22">
        <v>1327</v>
      </c>
      <c r="H62" s="22">
        <v>1327</v>
      </c>
      <c r="I62" s="22">
        <v>0</v>
      </c>
      <c r="J62" s="22">
        <v>0</v>
      </c>
      <c r="K62" s="22">
        <v>70</v>
      </c>
      <c r="L62" s="22">
        <v>2</v>
      </c>
      <c r="M62" s="32">
        <v>16733</v>
      </c>
      <c r="N62" s="24">
        <f t="shared" si="3"/>
        <v>0</v>
      </c>
    </row>
    <row r="63" spans="1:14" s="25" customFormat="1" ht="11.25" x14ac:dyDescent="0.15">
      <c r="A63" s="22">
        <f t="shared" si="2"/>
        <v>61</v>
      </c>
      <c r="B63" s="22" t="s">
        <v>1009</v>
      </c>
      <c r="C63" s="24" t="s">
        <v>1010</v>
      </c>
      <c r="D63" s="23">
        <v>9</v>
      </c>
      <c r="E63" s="24" t="s">
        <v>1386</v>
      </c>
      <c r="F63" s="24" t="s">
        <v>1388</v>
      </c>
      <c r="G63" s="22">
        <v>1324</v>
      </c>
      <c r="H63" s="22">
        <v>1324</v>
      </c>
      <c r="I63" s="22">
        <v>0</v>
      </c>
      <c r="J63" s="22">
        <v>0</v>
      </c>
      <c r="K63" s="22">
        <v>16</v>
      </c>
      <c r="L63" s="22">
        <v>3</v>
      </c>
      <c r="M63" s="32">
        <v>5250</v>
      </c>
      <c r="N63" s="24">
        <f t="shared" si="3"/>
        <v>0</v>
      </c>
    </row>
    <row r="64" spans="1:14" s="25" customFormat="1" ht="11.25" x14ac:dyDescent="0.15">
      <c r="A64" s="22">
        <f t="shared" si="2"/>
        <v>62</v>
      </c>
      <c r="B64" s="22" t="s">
        <v>1326</v>
      </c>
      <c r="C64" s="24" t="s">
        <v>1327</v>
      </c>
      <c r="D64" s="23">
        <v>9</v>
      </c>
      <c r="E64" s="24" t="s">
        <v>1386</v>
      </c>
      <c r="F64" s="24" t="s">
        <v>1388</v>
      </c>
      <c r="G64" s="22">
        <v>1309</v>
      </c>
      <c r="H64" s="22">
        <v>1309</v>
      </c>
      <c r="I64" s="22">
        <v>0</v>
      </c>
      <c r="J64" s="22">
        <v>0</v>
      </c>
      <c r="K64" s="22">
        <v>59</v>
      </c>
      <c r="L64" s="22">
        <v>106</v>
      </c>
      <c r="M64" s="32">
        <v>17391</v>
      </c>
      <c r="N64" s="24">
        <f t="shared" si="3"/>
        <v>0</v>
      </c>
    </row>
    <row r="65" spans="1:14" s="25" customFormat="1" ht="11.25" x14ac:dyDescent="0.15">
      <c r="A65" s="22">
        <f t="shared" si="2"/>
        <v>63</v>
      </c>
      <c r="B65" s="22" t="s">
        <v>1154</v>
      </c>
      <c r="C65" s="24" t="s">
        <v>1155</v>
      </c>
      <c r="D65" s="23">
        <v>9</v>
      </c>
      <c r="E65" s="24" t="s">
        <v>1386</v>
      </c>
      <c r="F65" s="24" t="s">
        <v>1388</v>
      </c>
      <c r="G65" s="22">
        <v>1284</v>
      </c>
      <c r="H65" s="22">
        <v>1284</v>
      </c>
      <c r="I65" s="22">
        <v>0</v>
      </c>
      <c r="J65" s="22">
        <v>0</v>
      </c>
      <c r="K65" s="22">
        <v>21</v>
      </c>
      <c r="L65" s="22">
        <v>15</v>
      </c>
      <c r="M65" s="32">
        <v>2743</v>
      </c>
      <c r="N65" s="24">
        <f t="shared" si="3"/>
        <v>0</v>
      </c>
    </row>
    <row r="66" spans="1:14" s="25" customFormat="1" ht="11.25" x14ac:dyDescent="0.15">
      <c r="A66" s="22">
        <f t="shared" si="2"/>
        <v>64</v>
      </c>
      <c r="B66" s="22" t="s">
        <v>695</v>
      </c>
      <c r="C66" s="24" t="s">
        <v>696</v>
      </c>
      <c r="D66" s="23">
        <v>9</v>
      </c>
      <c r="E66" s="24" t="s">
        <v>1386</v>
      </c>
      <c r="F66" s="24" t="s">
        <v>1388</v>
      </c>
      <c r="G66" s="22">
        <v>1283</v>
      </c>
      <c r="H66" s="22">
        <v>1283</v>
      </c>
      <c r="I66" s="22">
        <v>0</v>
      </c>
      <c r="J66" s="22">
        <v>0</v>
      </c>
      <c r="K66" s="22">
        <v>18</v>
      </c>
      <c r="L66" s="22">
        <v>3</v>
      </c>
      <c r="M66" s="32">
        <v>4191</v>
      </c>
      <c r="N66" s="24">
        <f t="shared" si="3"/>
        <v>0</v>
      </c>
    </row>
    <row r="67" spans="1:14" s="25" customFormat="1" ht="11.25" x14ac:dyDescent="0.15">
      <c r="A67" s="22">
        <f t="shared" ref="A67:A99" si="4">ROW()-2</f>
        <v>65</v>
      </c>
      <c r="B67" s="22" t="s">
        <v>689</v>
      </c>
      <c r="C67" s="24" t="s">
        <v>690</v>
      </c>
      <c r="D67" s="23">
        <v>9</v>
      </c>
      <c r="E67" s="24" t="s">
        <v>1386</v>
      </c>
      <c r="F67" s="24" t="s">
        <v>1388</v>
      </c>
      <c r="G67" s="22">
        <v>1272</v>
      </c>
      <c r="H67" s="22">
        <v>1272</v>
      </c>
      <c r="I67" s="22">
        <v>0</v>
      </c>
      <c r="J67" s="22">
        <v>0</v>
      </c>
      <c r="K67" s="22">
        <v>66</v>
      </c>
      <c r="L67" s="22">
        <v>43</v>
      </c>
      <c r="M67" s="32">
        <v>6582</v>
      </c>
      <c r="N67" s="24">
        <f t="shared" si="3"/>
        <v>0</v>
      </c>
    </row>
    <row r="68" spans="1:14" s="25" customFormat="1" ht="11.25" x14ac:dyDescent="0.15">
      <c r="A68" s="22">
        <f t="shared" si="4"/>
        <v>66</v>
      </c>
      <c r="B68" s="22" t="s">
        <v>680</v>
      </c>
      <c r="C68" s="24" t="s">
        <v>681</v>
      </c>
      <c r="D68" s="23">
        <v>9</v>
      </c>
      <c r="E68" s="24" t="s">
        <v>1386</v>
      </c>
      <c r="F68" s="24" t="s">
        <v>1388</v>
      </c>
      <c r="G68" s="22">
        <v>1262</v>
      </c>
      <c r="H68" s="22">
        <v>1262</v>
      </c>
      <c r="I68" s="22">
        <v>0</v>
      </c>
      <c r="J68" s="22">
        <v>0</v>
      </c>
      <c r="K68" s="22">
        <v>59</v>
      </c>
      <c r="L68" s="22">
        <v>10</v>
      </c>
      <c r="M68" s="32">
        <v>2214</v>
      </c>
      <c r="N68" s="24">
        <f t="shared" si="3"/>
        <v>0</v>
      </c>
    </row>
    <row r="69" spans="1:14" s="25" customFormat="1" ht="11.25" x14ac:dyDescent="0.15">
      <c r="A69" s="22">
        <f t="shared" si="4"/>
        <v>67</v>
      </c>
      <c r="B69" s="22" t="s">
        <v>1027</v>
      </c>
      <c r="C69" s="24" t="s">
        <v>1028</v>
      </c>
      <c r="D69" s="23">
        <v>9</v>
      </c>
      <c r="E69" s="24" t="s">
        <v>1386</v>
      </c>
      <c r="F69" s="24" t="s">
        <v>1388</v>
      </c>
      <c r="G69" s="22">
        <v>1260</v>
      </c>
      <c r="H69" s="22">
        <v>1260</v>
      </c>
      <c r="I69" s="22">
        <v>0</v>
      </c>
      <c r="J69" s="22">
        <v>0</v>
      </c>
      <c r="K69" s="22">
        <v>34</v>
      </c>
      <c r="L69" s="22">
        <v>13</v>
      </c>
      <c r="M69" s="32">
        <v>6118</v>
      </c>
      <c r="N69" s="24">
        <f t="shared" si="3"/>
        <v>0</v>
      </c>
    </row>
    <row r="70" spans="1:14" s="25" customFormat="1" ht="11.25" x14ac:dyDescent="0.15">
      <c r="A70" s="22">
        <f t="shared" si="4"/>
        <v>68</v>
      </c>
      <c r="B70" s="22" t="s">
        <v>531</v>
      </c>
      <c r="C70" s="24" t="s">
        <v>532</v>
      </c>
      <c r="D70" s="23">
        <v>9</v>
      </c>
      <c r="E70" s="24" t="s">
        <v>1386</v>
      </c>
      <c r="F70" s="24" t="s">
        <v>1388</v>
      </c>
      <c r="G70" s="22">
        <v>1249</v>
      </c>
      <c r="H70" s="22">
        <v>1249</v>
      </c>
      <c r="I70" s="22">
        <v>0</v>
      </c>
      <c r="J70" s="22">
        <v>0</v>
      </c>
      <c r="K70" s="22">
        <v>27</v>
      </c>
      <c r="L70" s="22">
        <v>2</v>
      </c>
      <c r="M70" s="32">
        <v>872</v>
      </c>
      <c r="N70" s="24">
        <f t="shared" si="3"/>
        <v>0</v>
      </c>
    </row>
    <row r="71" spans="1:14" s="25" customFormat="1" ht="11.25" x14ac:dyDescent="0.15">
      <c r="A71" s="22">
        <f t="shared" si="4"/>
        <v>69</v>
      </c>
      <c r="B71" s="22" t="s">
        <v>394</v>
      </c>
      <c r="C71" s="24" t="s">
        <v>2947</v>
      </c>
      <c r="D71" s="23">
        <v>9</v>
      </c>
      <c r="E71" s="24" t="s">
        <v>1386</v>
      </c>
      <c r="F71" s="24" t="s">
        <v>1388</v>
      </c>
      <c r="G71" s="22">
        <v>1221</v>
      </c>
      <c r="H71" s="22">
        <v>1221</v>
      </c>
      <c r="I71" s="22">
        <v>0</v>
      </c>
      <c r="J71" s="22">
        <v>0</v>
      </c>
      <c r="K71" s="22">
        <v>52</v>
      </c>
      <c r="L71" s="22">
        <v>6</v>
      </c>
      <c r="M71" s="32">
        <v>27</v>
      </c>
      <c r="N71" s="24">
        <f t="shared" si="3"/>
        <v>0</v>
      </c>
    </row>
    <row r="72" spans="1:14" s="25" customFormat="1" ht="11.25" x14ac:dyDescent="0.15">
      <c r="A72" s="22">
        <f t="shared" si="4"/>
        <v>70</v>
      </c>
      <c r="B72" s="22" t="s">
        <v>822</v>
      </c>
      <c r="C72" s="24" t="s">
        <v>823</v>
      </c>
      <c r="D72" s="23">
        <v>9</v>
      </c>
      <c r="E72" s="24" t="s">
        <v>1386</v>
      </c>
      <c r="F72" s="24" t="s">
        <v>1388</v>
      </c>
      <c r="G72" s="22">
        <v>1219</v>
      </c>
      <c r="H72" s="22">
        <v>1219</v>
      </c>
      <c r="I72" s="22">
        <v>0</v>
      </c>
      <c r="J72" s="22">
        <v>0</v>
      </c>
      <c r="K72" s="22">
        <v>40</v>
      </c>
      <c r="L72" s="22">
        <v>21</v>
      </c>
      <c r="M72" s="32">
        <v>7142</v>
      </c>
      <c r="N72" s="24">
        <f t="shared" si="3"/>
        <v>0</v>
      </c>
    </row>
    <row r="73" spans="1:14" s="25" customFormat="1" ht="11.25" x14ac:dyDescent="0.15">
      <c r="A73" s="22">
        <f t="shared" si="4"/>
        <v>71</v>
      </c>
      <c r="B73" s="22" t="s">
        <v>1038</v>
      </c>
      <c r="C73" s="24" t="s">
        <v>1039</v>
      </c>
      <c r="D73" s="23">
        <v>9</v>
      </c>
      <c r="E73" s="24" t="s">
        <v>1386</v>
      </c>
      <c r="F73" s="24" t="s">
        <v>1388</v>
      </c>
      <c r="G73" s="22">
        <v>1217</v>
      </c>
      <c r="H73" s="22">
        <v>1217</v>
      </c>
      <c r="I73" s="22">
        <v>0</v>
      </c>
      <c r="J73" s="22">
        <v>0</v>
      </c>
      <c r="K73" s="22">
        <v>14</v>
      </c>
      <c r="L73" s="22">
        <v>13</v>
      </c>
      <c r="M73" s="32">
        <v>2427</v>
      </c>
      <c r="N73" s="24">
        <f t="shared" si="3"/>
        <v>0</v>
      </c>
    </row>
    <row r="74" spans="1:14" s="25" customFormat="1" ht="11.25" x14ac:dyDescent="0.15">
      <c r="A74" s="22">
        <f t="shared" si="4"/>
        <v>72</v>
      </c>
      <c r="B74" s="22" t="s">
        <v>659</v>
      </c>
      <c r="C74" s="24" t="s">
        <v>660</v>
      </c>
      <c r="D74" s="23">
        <v>9</v>
      </c>
      <c r="E74" s="24" t="s">
        <v>1386</v>
      </c>
      <c r="F74" s="24" t="s">
        <v>1388</v>
      </c>
      <c r="G74" s="22">
        <v>1204</v>
      </c>
      <c r="H74" s="22">
        <v>1204</v>
      </c>
      <c r="I74" s="22">
        <v>0</v>
      </c>
      <c r="J74" s="22">
        <v>0</v>
      </c>
      <c r="K74" s="22">
        <v>22</v>
      </c>
      <c r="L74" s="22">
        <v>5</v>
      </c>
      <c r="M74" s="32">
        <v>10976</v>
      </c>
      <c r="N74" s="24">
        <f t="shared" si="3"/>
        <v>0</v>
      </c>
    </row>
    <row r="75" spans="1:14" s="25" customFormat="1" ht="11.25" x14ac:dyDescent="0.15">
      <c r="A75" s="22">
        <f t="shared" si="4"/>
        <v>73</v>
      </c>
      <c r="B75" s="22" t="s">
        <v>2358</v>
      </c>
      <c r="C75" s="24" t="s">
        <v>2372</v>
      </c>
      <c r="D75" s="23">
        <v>9</v>
      </c>
      <c r="E75" s="24" t="s">
        <v>2410</v>
      </c>
      <c r="F75" s="24" t="s">
        <v>2920</v>
      </c>
      <c r="G75" s="22">
        <v>1188</v>
      </c>
      <c r="H75" s="22">
        <v>1188</v>
      </c>
      <c r="I75" s="22">
        <v>0</v>
      </c>
      <c r="J75" s="22">
        <v>0</v>
      </c>
      <c r="K75" s="22">
        <v>49</v>
      </c>
      <c r="L75" s="22">
        <v>16</v>
      </c>
      <c r="M75" s="32">
        <v>3682</v>
      </c>
      <c r="N75" s="24">
        <f t="shared" si="3"/>
        <v>0</v>
      </c>
    </row>
    <row r="76" spans="1:14" s="25" customFormat="1" ht="11.25" x14ac:dyDescent="0.15">
      <c r="A76" s="22">
        <f t="shared" si="4"/>
        <v>74</v>
      </c>
      <c r="B76" s="22" t="s">
        <v>698</v>
      </c>
      <c r="C76" s="24" t="s">
        <v>699</v>
      </c>
      <c r="D76" s="23">
        <v>9</v>
      </c>
      <c r="E76" s="24" t="s">
        <v>1386</v>
      </c>
      <c r="F76" s="24" t="s">
        <v>1388</v>
      </c>
      <c r="G76" s="22">
        <v>1182</v>
      </c>
      <c r="H76" s="22">
        <v>1182</v>
      </c>
      <c r="I76" s="22">
        <v>0</v>
      </c>
      <c r="J76" s="22">
        <v>0</v>
      </c>
      <c r="K76" s="22">
        <v>273</v>
      </c>
      <c r="L76" s="22">
        <v>38</v>
      </c>
      <c r="M76" s="32">
        <v>25</v>
      </c>
      <c r="N76" s="24">
        <f t="shared" si="3"/>
        <v>0</v>
      </c>
    </row>
    <row r="77" spans="1:14" s="25" customFormat="1" ht="11.25" x14ac:dyDescent="0.15">
      <c r="A77" s="22">
        <f t="shared" si="4"/>
        <v>75</v>
      </c>
      <c r="B77" s="22" t="s">
        <v>1070</v>
      </c>
      <c r="C77" s="24" t="s">
        <v>1071</v>
      </c>
      <c r="D77" s="23">
        <v>9</v>
      </c>
      <c r="E77" s="24" t="s">
        <v>1386</v>
      </c>
      <c r="F77" s="24" t="s">
        <v>1388</v>
      </c>
      <c r="G77" s="22">
        <v>1166</v>
      </c>
      <c r="H77" s="22">
        <v>1166</v>
      </c>
      <c r="I77" s="22">
        <v>0</v>
      </c>
      <c r="J77" s="22">
        <v>0</v>
      </c>
      <c r="K77" s="22">
        <v>14</v>
      </c>
      <c r="L77" s="22">
        <v>16</v>
      </c>
      <c r="M77" s="32">
        <v>1572</v>
      </c>
      <c r="N77" s="24">
        <f t="shared" si="3"/>
        <v>0</v>
      </c>
    </row>
    <row r="78" spans="1:14" s="25" customFormat="1" ht="11.25" x14ac:dyDescent="0.15">
      <c r="A78" s="22">
        <f t="shared" si="4"/>
        <v>76</v>
      </c>
      <c r="B78" s="22" t="s">
        <v>809</v>
      </c>
      <c r="C78" s="24" t="s">
        <v>810</v>
      </c>
      <c r="D78" s="23">
        <v>9</v>
      </c>
      <c r="E78" s="24" t="s">
        <v>1386</v>
      </c>
      <c r="F78" s="24" t="s">
        <v>1388</v>
      </c>
      <c r="G78" s="22">
        <v>1156</v>
      </c>
      <c r="H78" s="22">
        <v>1156</v>
      </c>
      <c r="I78" s="22">
        <v>0</v>
      </c>
      <c r="J78" s="22">
        <v>0</v>
      </c>
      <c r="K78" s="22">
        <v>32</v>
      </c>
      <c r="L78" s="22">
        <v>10</v>
      </c>
      <c r="M78" s="32">
        <v>129</v>
      </c>
      <c r="N78" s="24">
        <f t="shared" si="3"/>
        <v>0</v>
      </c>
    </row>
    <row r="79" spans="1:14" s="25" customFormat="1" ht="11.25" x14ac:dyDescent="0.15">
      <c r="A79" s="22">
        <f t="shared" si="4"/>
        <v>77</v>
      </c>
      <c r="B79" s="22" t="s">
        <v>1050</v>
      </c>
      <c r="C79" s="24" t="s">
        <v>1051</v>
      </c>
      <c r="D79" s="23">
        <v>9</v>
      </c>
      <c r="E79" s="24" t="s">
        <v>1386</v>
      </c>
      <c r="F79" s="24" t="s">
        <v>6</v>
      </c>
      <c r="G79" s="22">
        <v>1117</v>
      </c>
      <c r="H79" s="22">
        <v>1117</v>
      </c>
      <c r="I79" s="22">
        <v>0</v>
      </c>
      <c r="J79" s="22">
        <v>0</v>
      </c>
      <c r="K79" s="22">
        <v>19</v>
      </c>
      <c r="L79" s="22">
        <v>3</v>
      </c>
      <c r="M79" s="32">
        <v>3000</v>
      </c>
      <c r="N79" s="24">
        <f t="shared" si="3"/>
        <v>0</v>
      </c>
    </row>
    <row r="80" spans="1:14" s="51" customFormat="1" ht="11.25" customHeight="1" x14ac:dyDescent="0.15">
      <c r="A80" s="22">
        <f t="shared" si="4"/>
        <v>78</v>
      </c>
      <c r="B80" s="50" t="s">
        <v>3116</v>
      </c>
      <c r="C80" s="50" t="s">
        <v>3130</v>
      </c>
      <c r="D80" s="50">
        <v>9</v>
      </c>
      <c r="E80" s="50" t="s">
        <v>2914</v>
      </c>
      <c r="F80" s="52" t="s">
        <v>3131</v>
      </c>
      <c r="G80" s="50">
        <v>1075</v>
      </c>
      <c r="H80" s="50">
        <v>1075</v>
      </c>
      <c r="I80" s="50">
        <v>0</v>
      </c>
      <c r="J80" s="50">
        <v>0</v>
      </c>
      <c r="K80" s="50">
        <v>12</v>
      </c>
      <c r="L80" s="50">
        <v>4</v>
      </c>
      <c r="M80" s="50">
        <v>2899</v>
      </c>
      <c r="N80" s="51">
        <v>0</v>
      </c>
    </row>
    <row r="81" spans="1:14" s="25" customFormat="1" ht="11.25" x14ac:dyDescent="0.15">
      <c r="A81" s="22">
        <f t="shared" si="4"/>
        <v>79</v>
      </c>
      <c r="B81" s="22" t="s">
        <v>1356</v>
      </c>
      <c r="C81" s="24" t="s">
        <v>1357</v>
      </c>
      <c r="D81" s="23">
        <v>9</v>
      </c>
      <c r="E81" s="24" t="s">
        <v>1386</v>
      </c>
      <c r="F81" s="24" t="s">
        <v>6</v>
      </c>
      <c r="G81" s="22">
        <v>1059</v>
      </c>
      <c r="H81" s="22">
        <v>1059</v>
      </c>
      <c r="I81" s="22">
        <v>0</v>
      </c>
      <c r="J81" s="22">
        <v>0</v>
      </c>
      <c r="K81" s="22">
        <v>16</v>
      </c>
      <c r="L81" s="22">
        <v>12</v>
      </c>
      <c r="M81" s="32">
        <v>2193</v>
      </c>
      <c r="N81" s="24">
        <f t="shared" si="3"/>
        <v>0</v>
      </c>
    </row>
    <row r="82" spans="1:14" s="25" customFormat="1" ht="11.25" x14ac:dyDescent="0.15">
      <c r="A82" s="22">
        <f t="shared" si="4"/>
        <v>80</v>
      </c>
      <c r="B82" s="22" t="s">
        <v>445</v>
      </c>
      <c r="C82" s="24" t="s">
        <v>446</v>
      </c>
      <c r="D82" s="23">
        <v>9</v>
      </c>
      <c r="E82" s="24" t="s">
        <v>1386</v>
      </c>
      <c r="F82" s="24" t="s">
        <v>6</v>
      </c>
      <c r="G82" s="22">
        <v>1058</v>
      </c>
      <c r="H82" s="22">
        <v>1058</v>
      </c>
      <c r="I82" s="22">
        <v>0</v>
      </c>
      <c r="J82" s="22">
        <v>0</v>
      </c>
      <c r="K82" s="22">
        <v>8</v>
      </c>
      <c r="L82" s="22">
        <v>2</v>
      </c>
      <c r="M82" s="32">
        <v>154</v>
      </c>
      <c r="N82" s="24">
        <f t="shared" si="3"/>
        <v>0</v>
      </c>
    </row>
    <row r="83" spans="1:14" s="25" customFormat="1" ht="11.25" x14ac:dyDescent="0.15">
      <c r="A83" s="22">
        <f t="shared" si="4"/>
        <v>81</v>
      </c>
      <c r="B83" s="22" t="s">
        <v>885</v>
      </c>
      <c r="C83" s="24" t="s">
        <v>886</v>
      </c>
      <c r="D83" s="23">
        <v>9</v>
      </c>
      <c r="E83" s="24" t="s">
        <v>1386</v>
      </c>
      <c r="F83" s="24" t="s">
        <v>6</v>
      </c>
      <c r="G83" s="22">
        <v>1006</v>
      </c>
      <c r="H83" s="22">
        <v>1006</v>
      </c>
      <c r="I83" s="22">
        <v>0</v>
      </c>
      <c r="J83" s="22">
        <v>0</v>
      </c>
      <c r="K83" s="22">
        <v>11</v>
      </c>
      <c r="L83" s="22">
        <v>1</v>
      </c>
      <c r="M83" s="32">
        <v>1801</v>
      </c>
      <c r="N83" s="24">
        <f t="shared" si="3"/>
        <v>0</v>
      </c>
    </row>
    <row r="84" spans="1:14" s="25" customFormat="1" ht="11.25" x14ac:dyDescent="0.15">
      <c r="A84" s="22">
        <f t="shared" si="4"/>
        <v>82</v>
      </c>
      <c r="B84" s="22" t="s">
        <v>99</v>
      </c>
      <c r="C84" s="24" t="s">
        <v>100</v>
      </c>
      <c r="D84" s="23">
        <v>9</v>
      </c>
      <c r="E84" s="24" t="s">
        <v>1386</v>
      </c>
      <c r="F84" s="24" t="s">
        <v>6</v>
      </c>
      <c r="G84" s="22">
        <v>989</v>
      </c>
      <c r="H84" s="22">
        <v>989</v>
      </c>
      <c r="I84" s="22">
        <v>0</v>
      </c>
      <c r="J84" s="22">
        <v>0</v>
      </c>
      <c r="K84" s="22">
        <v>9</v>
      </c>
      <c r="L84" s="22">
        <v>3</v>
      </c>
      <c r="M84" s="32">
        <v>443</v>
      </c>
      <c r="N84" s="24">
        <f t="shared" si="3"/>
        <v>0</v>
      </c>
    </row>
    <row r="85" spans="1:14" s="25" customFormat="1" ht="11.25" x14ac:dyDescent="0.15">
      <c r="A85" s="22">
        <f t="shared" si="4"/>
        <v>83</v>
      </c>
      <c r="B85" s="22" t="s">
        <v>1353</v>
      </c>
      <c r="C85" s="24" t="s">
        <v>1354</v>
      </c>
      <c r="D85" s="23">
        <v>9</v>
      </c>
      <c r="E85" s="24" t="s">
        <v>1386</v>
      </c>
      <c r="F85" s="24" t="s">
        <v>6</v>
      </c>
      <c r="G85" s="22">
        <v>989</v>
      </c>
      <c r="H85" s="22">
        <v>989</v>
      </c>
      <c r="I85" s="22">
        <v>0</v>
      </c>
      <c r="J85" s="22">
        <v>0</v>
      </c>
      <c r="K85" s="22">
        <v>3</v>
      </c>
      <c r="L85" s="22">
        <v>2</v>
      </c>
      <c r="M85" s="32">
        <v>15</v>
      </c>
      <c r="N85" s="24">
        <f t="shared" si="3"/>
        <v>0</v>
      </c>
    </row>
    <row r="86" spans="1:14" s="25" customFormat="1" ht="11.25" x14ac:dyDescent="0.15">
      <c r="A86" s="22">
        <f t="shared" si="4"/>
        <v>84</v>
      </c>
      <c r="B86" s="22" t="s">
        <v>2366</v>
      </c>
      <c r="C86" s="24" t="s">
        <v>2386</v>
      </c>
      <c r="D86" s="23">
        <v>9</v>
      </c>
      <c r="E86" s="24" t="s">
        <v>2410</v>
      </c>
      <c r="F86" s="24" t="s">
        <v>2915</v>
      </c>
      <c r="G86" s="22">
        <v>988</v>
      </c>
      <c r="H86" s="22">
        <v>988</v>
      </c>
      <c r="I86" s="22">
        <v>0</v>
      </c>
      <c r="J86" s="22">
        <v>0</v>
      </c>
      <c r="K86" s="22">
        <v>18</v>
      </c>
      <c r="L86" s="22">
        <v>0</v>
      </c>
      <c r="M86" s="32">
        <v>1199</v>
      </c>
      <c r="N86" s="24">
        <f t="shared" si="3"/>
        <v>0</v>
      </c>
    </row>
    <row r="87" spans="1:14" s="25" customFormat="1" ht="11.25" x14ac:dyDescent="0.15">
      <c r="A87" s="22">
        <f t="shared" si="4"/>
        <v>85</v>
      </c>
      <c r="B87" s="22" t="s">
        <v>3060</v>
      </c>
      <c r="C87" s="24" t="s">
        <v>3061</v>
      </c>
      <c r="D87" s="23">
        <v>9</v>
      </c>
      <c r="E87" s="24" t="s">
        <v>3078</v>
      </c>
      <c r="F87" s="24" t="s">
        <v>6</v>
      </c>
      <c r="G87" s="22">
        <v>979</v>
      </c>
      <c r="H87" s="22">
        <v>979</v>
      </c>
      <c r="I87" s="22">
        <v>0</v>
      </c>
      <c r="J87" s="22">
        <v>0</v>
      </c>
      <c r="K87" s="22">
        <v>14</v>
      </c>
      <c r="L87" s="22">
        <v>3</v>
      </c>
      <c r="M87" s="32">
        <v>1636</v>
      </c>
      <c r="N87" s="24">
        <f t="shared" si="3"/>
        <v>0</v>
      </c>
    </row>
    <row r="88" spans="1:14" s="25" customFormat="1" ht="11.25" x14ac:dyDescent="0.15">
      <c r="A88" s="22">
        <f t="shared" si="4"/>
        <v>86</v>
      </c>
      <c r="B88" s="22" t="s">
        <v>898</v>
      </c>
      <c r="C88" s="24" t="s">
        <v>899</v>
      </c>
      <c r="D88" s="23">
        <v>9</v>
      </c>
      <c r="E88" s="24" t="s">
        <v>1386</v>
      </c>
      <c r="F88" s="24" t="s">
        <v>6</v>
      </c>
      <c r="G88" s="22">
        <v>944</v>
      </c>
      <c r="H88" s="22">
        <v>944</v>
      </c>
      <c r="I88" s="22">
        <v>0</v>
      </c>
      <c r="J88" s="22">
        <v>0</v>
      </c>
      <c r="K88" s="22">
        <v>15</v>
      </c>
      <c r="L88" s="22">
        <v>5</v>
      </c>
      <c r="M88" s="32">
        <v>349</v>
      </c>
      <c r="N88" s="24">
        <f t="shared" ref="N88:N110" si="5">IF(M88&lt;10,1,0)</f>
        <v>0</v>
      </c>
    </row>
    <row r="89" spans="1:14" s="25" customFormat="1" ht="11.25" x14ac:dyDescent="0.15">
      <c r="A89" s="22">
        <f t="shared" si="4"/>
        <v>87</v>
      </c>
      <c r="B89" s="22" t="s">
        <v>3062</v>
      </c>
      <c r="C89" s="24" t="s">
        <v>3063</v>
      </c>
      <c r="D89" s="23">
        <v>9</v>
      </c>
      <c r="E89" s="24" t="s">
        <v>3078</v>
      </c>
      <c r="F89" s="24" t="s">
        <v>6</v>
      </c>
      <c r="G89" s="22">
        <v>944</v>
      </c>
      <c r="H89" s="22">
        <v>944</v>
      </c>
      <c r="I89" s="22">
        <v>0</v>
      </c>
      <c r="J89" s="22">
        <v>0</v>
      </c>
      <c r="K89" s="22">
        <v>14</v>
      </c>
      <c r="L89" s="22">
        <v>11</v>
      </c>
      <c r="M89" s="32">
        <v>1919</v>
      </c>
      <c r="N89" s="24">
        <f t="shared" si="5"/>
        <v>0</v>
      </c>
    </row>
    <row r="90" spans="1:14" s="25" customFormat="1" ht="11.25" x14ac:dyDescent="0.15">
      <c r="A90" s="22">
        <f t="shared" si="4"/>
        <v>88</v>
      </c>
      <c r="B90" s="22" t="s">
        <v>204</v>
      </c>
      <c r="C90" s="24" t="s">
        <v>205</v>
      </c>
      <c r="D90" s="23">
        <v>9</v>
      </c>
      <c r="E90" s="24" t="s">
        <v>1386</v>
      </c>
      <c r="F90" s="24" t="s">
        <v>6</v>
      </c>
      <c r="G90" s="22">
        <v>911</v>
      </c>
      <c r="H90" s="22">
        <v>911</v>
      </c>
      <c r="I90" s="22">
        <v>0</v>
      </c>
      <c r="J90" s="22">
        <v>0</v>
      </c>
      <c r="K90" s="22">
        <v>3</v>
      </c>
      <c r="L90" s="22">
        <v>1</v>
      </c>
      <c r="M90" s="32">
        <v>183</v>
      </c>
      <c r="N90" s="24">
        <f t="shared" si="5"/>
        <v>0</v>
      </c>
    </row>
    <row r="91" spans="1:14" s="25" customFormat="1" ht="11.25" x14ac:dyDescent="0.15">
      <c r="A91" s="22">
        <f t="shared" si="4"/>
        <v>89</v>
      </c>
      <c r="B91" s="22" t="s">
        <v>979</v>
      </c>
      <c r="C91" s="24" t="s">
        <v>980</v>
      </c>
      <c r="D91" s="23">
        <v>9</v>
      </c>
      <c r="E91" s="24" t="s">
        <v>1386</v>
      </c>
      <c r="F91" s="24" t="s">
        <v>6</v>
      </c>
      <c r="G91" s="22">
        <v>874</v>
      </c>
      <c r="H91" s="22">
        <v>874</v>
      </c>
      <c r="I91" s="22">
        <v>0</v>
      </c>
      <c r="J91" s="22">
        <v>0</v>
      </c>
      <c r="K91" s="22">
        <v>5</v>
      </c>
      <c r="L91" s="22">
        <v>3</v>
      </c>
      <c r="M91" s="32">
        <v>111</v>
      </c>
      <c r="N91" s="24">
        <f t="shared" si="5"/>
        <v>0</v>
      </c>
    </row>
    <row r="92" spans="1:14" s="25" customFormat="1" ht="11.25" x14ac:dyDescent="0.15">
      <c r="A92" s="22">
        <f t="shared" si="4"/>
        <v>90</v>
      </c>
      <c r="B92" s="22" t="s">
        <v>1148</v>
      </c>
      <c r="C92" s="24" t="s">
        <v>1149</v>
      </c>
      <c r="D92" s="23">
        <v>9</v>
      </c>
      <c r="E92" s="24" t="s">
        <v>1386</v>
      </c>
      <c r="F92" s="24" t="s">
        <v>6</v>
      </c>
      <c r="G92" s="22">
        <v>856</v>
      </c>
      <c r="H92" s="22">
        <v>856</v>
      </c>
      <c r="I92" s="22">
        <v>0</v>
      </c>
      <c r="J92" s="22">
        <v>0</v>
      </c>
      <c r="K92" s="22">
        <v>4</v>
      </c>
      <c r="L92" s="22">
        <v>5</v>
      </c>
      <c r="M92" s="32">
        <v>57</v>
      </c>
      <c r="N92" s="24">
        <f t="shared" si="5"/>
        <v>0</v>
      </c>
    </row>
    <row r="93" spans="1:14" s="25" customFormat="1" ht="11.25" x14ac:dyDescent="0.15">
      <c r="A93" s="22">
        <f t="shared" si="4"/>
        <v>91</v>
      </c>
      <c r="B93" s="22" t="s">
        <v>771</v>
      </c>
      <c r="C93" s="24" t="s">
        <v>772</v>
      </c>
      <c r="D93" s="23">
        <v>9</v>
      </c>
      <c r="E93" s="24" t="s">
        <v>1386</v>
      </c>
      <c r="F93" s="24" t="s">
        <v>6</v>
      </c>
      <c r="G93" s="22">
        <v>822</v>
      </c>
      <c r="H93" s="22">
        <v>822</v>
      </c>
      <c r="I93" s="22">
        <v>0</v>
      </c>
      <c r="J93" s="22">
        <v>0</v>
      </c>
      <c r="K93" s="22">
        <v>0</v>
      </c>
      <c r="L93" s="22">
        <v>3</v>
      </c>
      <c r="M93" s="32">
        <v>266</v>
      </c>
      <c r="N93" s="24">
        <f t="shared" si="5"/>
        <v>0</v>
      </c>
    </row>
    <row r="94" spans="1:14" s="25" customFormat="1" ht="11.25" x14ac:dyDescent="0.15">
      <c r="A94" s="22">
        <f t="shared" si="4"/>
        <v>92</v>
      </c>
      <c r="B94" s="22" t="s">
        <v>1110</v>
      </c>
      <c r="C94" s="24" t="s">
        <v>1111</v>
      </c>
      <c r="D94" s="23">
        <v>9</v>
      </c>
      <c r="E94" s="24" t="s">
        <v>1386</v>
      </c>
      <c r="F94" s="24" t="s">
        <v>7</v>
      </c>
      <c r="G94" s="22">
        <v>1034</v>
      </c>
      <c r="H94" s="22">
        <v>1034</v>
      </c>
      <c r="I94" s="22">
        <v>0</v>
      </c>
      <c r="J94" s="22">
        <v>0</v>
      </c>
      <c r="K94" s="22">
        <v>43</v>
      </c>
      <c r="L94" s="22">
        <v>0</v>
      </c>
      <c r="M94" s="32">
        <v>0</v>
      </c>
      <c r="N94" s="24">
        <f t="shared" si="5"/>
        <v>1</v>
      </c>
    </row>
    <row r="95" spans="1:14" s="25" customFormat="1" ht="11.25" x14ac:dyDescent="0.15">
      <c r="A95" s="22">
        <f t="shared" si="4"/>
        <v>93</v>
      </c>
      <c r="B95" s="22" t="s">
        <v>730</v>
      </c>
      <c r="C95" s="24" t="s">
        <v>731</v>
      </c>
      <c r="D95" s="23">
        <v>9</v>
      </c>
      <c r="E95" s="24" t="s">
        <v>1386</v>
      </c>
      <c r="F95" s="24" t="s">
        <v>7</v>
      </c>
      <c r="G95" s="22">
        <v>978</v>
      </c>
      <c r="H95" s="22">
        <v>978</v>
      </c>
      <c r="I95" s="22">
        <v>0</v>
      </c>
      <c r="J95" s="22">
        <v>0</v>
      </c>
      <c r="K95" s="22">
        <v>12</v>
      </c>
      <c r="L95" s="22">
        <v>0</v>
      </c>
      <c r="M95" s="32">
        <v>0</v>
      </c>
      <c r="N95" s="24">
        <f t="shared" si="5"/>
        <v>1</v>
      </c>
    </row>
    <row r="96" spans="1:14" s="25" customFormat="1" ht="11.25" x14ac:dyDescent="0.15">
      <c r="A96" s="22">
        <f t="shared" si="4"/>
        <v>94</v>
      </c>
      <c r="B96" s="22" t="s">
        <v>33</v>
      </c>
      <c r="C96" s="24" t="s">
        <v>34</v>
      </c>
      <c r="D96" s="23">
        <v>9</v>
      </c>
      <c r="E96" s="24" t="s">
        <v>1386</v>
      </c>
      <c r="F96" s="24" t="s">
        <v>7</v>
      </c>
      <c r="G96" s="22">
        <v>952</v>
      </c>
      <c r="H96" s="22">
        <v>952</v>
      </c>
      <c r="I96" s="22">
        <v>0</v>
      </c>
      <c r="J96" s="22">
        <v>0</v>
      </c>
      <c r="K96" s="22">
        <v>5</v>
      </c>
      <c r="L96" s="22">
        <v>2</v>
      </c>
      <c r="M96" s="32">
        <v>0</v>
      </c>
      <c r="N96" s="24">
        <f t="shared" si="5"/>
        <v>1</v>
      </c>
    </row>
    <row r="97" spans="1:14" s="25" customFormat="1" ht="11.25" x14ac:dyDescent="0.15">
      <c r="A97" s="22">
        <f t="shared" si="4"/>
        <v>95</v>
      </c>
      <c r="B97" s="22" t="s">
        <v>2949</v>
      </c>
      <c r="C97" s="24" t="s">
        <v>766</v>
      </c>
      <c r="D97" s="23">
        <v>9</v>
      </c>
      <c r="E97" s="24" t="s">
        <v>1386</v>
      </c>
      <c r="F97" s="24" t="s">
        <v>7</v>
      </c>
      <c r="G97" s="22">
        <v>916</v>
      </c>
      <c r="H97" s="22">
        <v>916</v>
      </c>
      <c r="I97" s="22">
        <v>0</v>
      </c>
      <c r="J97" s="22">
        <v>0</v>
      </c>
      <c r="K97" s="22">
        <v>2</v>
      </c>
      <c r="L97" s="22">
        <v>0</v>
      </c>
      <c r="M97" s="32">
        <v>104</v>
      </c>
      <c r="N97" s="24">
        <f t="shared" si="5"/>
        <v>0</v>
      </c>
    </row>
    <row r="98" spans="1:14" s="25" customFormat="1" ht="11.25" x14ac:dyDescent="0.15">
      <c r="A98" s="22">
        <f t="shared" si="4"/>
        <v>96</v>
      </c>
      <c r="B98" s="22" t="s">
        <v>904</v>
      </c>
      <c r="C98" s="24" t="s">
        <v>905</v>
      </c>
      <c r="D98" s="23">
        <v>9</v>
      </c>
      <c r="E98" s="24" t="s">
        <v>1386</v>
      </c>
      <c r="F98" s="24" t="s">
        <v>7</v>
      </c>
      <c r="G98" s="22">
        <v>903</v>
      </c>
      <c r="H98" s="22">
        <v>903</v>
      </c>
      <c r="I98" s="22">
        <v>0</v>
      </c>
      <c r="J98" s="22">
        <v>0</v>
      </c>
      <c r="K98" s="22">
        <v>5</v>
      </c>
      <c r="L98" s="22">
        <v>0</v>
      </c>
      <c r="M98" s="32">
        <v>0</v>
      </c>
      <c r="N98" s="24">
        <f t="shared" si="5"/>
        <v>1</v>
      </c>
    </row>
    <row r="99" spans="1:14" s="25" customFormat="1" ht="11.25" x14ac:dyDescent="0.15">
      <c r="A99" s="22">
        <f t="shared" si="4"/>
        <v>97</v>
      </c>
      <c r="B99" s="22" t="s">
        <v>825</v>
      </c>
      <c r="C99" s="24" t="s">
        <v>826</v>
      </c>
      <c r="D99" s="23">
        <v>9</v>
      </c>
      <c r="E99" s="24" t="s">
        <v>1386</v>
      </c>
      <c r="F99" s="24" t="s">
        <v>7</v>
      </c>
      <c r="G99" s="22">
        <v>865</v>
      </c>
      <c r="H99" s="22">
        <v>865</v>
      </c>
      <c r="I99" s="22">
        <v>0</v>
      </c>
      <c r="J99" s="22">
        <v>0</v>
      </c>
      <c r="K99" s="22">
        <v>2</v>
      </c>
      <c r="L99" s="22">
        <v>0</v>
      </c>
      <c r="M99" s="32">
        <v>8</v>
      </c>
      <c r="N99" s="24">
        <f t="shared" si="5"/>
        <v>1</v>
      </c>
    </row>
    <row r="100" spans="1:14" s="25" customFormat="1" ht="11.25" x14ac:dyDescent="0.15">
      <c r="A100" s="22">
        <f t="shared" ref="A100:A110" si="6">ROW()-2</f>
        <v>98</v>
      </c>
      <c r="B100" s="22" t="s">
        <v>290</v>
      </c>
      <c r="C100" s="24" t="s">
        <v>291</v>
      </c>
      <c r="D100" s="23">
        <v>9</v>
      </c>
      <c r="E100" s="24" t="s">
        <v>1386</v>
      </c>
      <c r="F100" s="24" t="s">
        <v>7</v>
      </c>
      <c r="G100" s="22">
        <v>861</v>
      </c>
      <c r="H100" s="22">
        <v>861</v>
      </c>
      <c r="I100" s="22">
        <v>0</v>
      </c>
      <c r="J100" s="22">
        <v>0</v>
      </c>
      <c r="K100" s="22">
        <v>13</v>
      </c>
      <c r="L100" s="22">
        <v>0</v>
      </c>
      <c r="M100" s="32">
        <v>0</v>
      </c>
      <c r="N100" s="24">
        <f t="shared" si="5"/>
        <v>1</v>
      </c>
    </row>
    <row r="101" spans="1:14" s="25" customFormat="1" ht="11.25" x14ac:dyDescent="0.15">
      <c r="A101" s="22">
        <f t="shared" si="6"/>
        <v>99</v>
      </c>
      <c r="B101" s="22" t="s">
        <v>1092</v>
      </c>
      <c r="C101" s="24" t="s">
        <v>1093</v>
      </c>
      <c r="D101" s="23">
        <v>9</v>
      </c>
      <c r="E101" s="24" t="s">
        <v>1386</v>
      </c>
      <c r="F101" s="24" t="s">
        <v>7</v>
      </c>
      <c r="G101" s="22">
        <v>851</v>
      </c>
      <c r="H101" s="22">
        <v>851</v>
      </c>
      <c r="I101" s="22">
        <v>0</v>
      </c>
      <c r="J101" s="22">
        <v>0</v>
      </c>
      <c r="K101" s="22">
        <v>10</v>
      </c>
      <c r="L101" s="22">
        <v>2</v>
      </c>
      <c r="M101" s="32">
        <v>0</v>
      </c>
      <c r="N101" s="24">
        <f t="shared" si="5"/>
        <v>1</v>
      </c>
    </row>
    <row r="102" spans="1:14" s="25" customFormat="1" ht="11.25" x14ac:dyDescent="0.15">
      <c r="A102" s="22">
        <f t="shared" si="6"/>
        <v>100</v>
      </c>
      <c r="B102" s="22" t="s">
        <v>926</v>
      </c>
      <c r="C102" s="24" t="s">
        <v>927</v>
      </c>
      <c r="D102" s="23">
        <v>9</v>
      </c>
      <c r="E102" s="24" t="s">
        <v>1386</v>
      </c>
      <c r="F102" s="24" t="s">
        <v>7</v>
      </c>
      <c r="G102" s="22">
        <v>851</v>
      </c>
      <c r="H102" s="22">
        <v>851</v>
      </c>
      <c r="I102" s="22">
        <v>0</v>
      </c>
      <c r="J102" s="22">
        <v>0</v>
      </c>
      <c r="K102" s="22">
        <v>19</v>
      </c>
      <c r="L102" s="22">
        <v>4</v>
      </c>
      <c r="M102" s="32">
        <v>0</v>
      </c>
      <c r="N102" s="24">
        <f t="shared" si="5"/>
        <v>1</v>
      </c>
    </row>
    <row r="103" spans="1:14" ht="11.25" customHeight="1" x14ac:dyDescent="0.15">
      <c r="A103" s="22">
        <f t="shared" si="6"/>
        <v>101</v>
      </c>
      <c r="B103" s="22" t="s">
        <v>890</v>
      </c>
      <c r="C103" s="24" t="s">
        <v>891</v>
      </c>
      <c r="D103" s="23">
        <v>9</v>
      </c>
      <c r="E103" s="24" t="s">
        <v>1386</v>
      </c>
      <c r="F103" s="24" t="s">
        <v>7</v>
      </c>
      <c r="G103" s="22">
        <v>837</v>
      </c>
      <c r="H103" s="22">
        <v>837</v>
      </c>
      <c r="I103" s="22">
        <v>0</v>
      </c>
      <c r="J103" s="22">
        <v>0</v>
      </c>
      <c r="K103" s="22">
        <v>4</v>
      </c>
      <c r="L103" s="22">
        <v>3</v>
      </c>
      <c r="M103" s="32">
        <v>0</v>
      </c>
      <c r="N103" s="24">
        <f t="shared" si="5"/>
        <v>1</v>
      </c>
    </row>
    <row r="104" spans="1:14" ht="11.25" customHeight="1" x14ac:dyDescent="0.15">
      <c r="A104" s="22">
        <f t="shared" si="6"/>
        <v>102</v>
      </c>
      <c r="B104" s="22" t="s">
        <v>859</v>
      </c>
      <c r="C104" s="24" t="s">
        <v>860</v>
      </c>
      <c r="D104" s="23">
        <v>9</v>
      </c>
      <c r="E104" s="24" t="s">
        <v>1386</v>
      </c>
      <c r="F104" s="24" t="s">
        <v>7</v>
      </c>
      <c r="G104" s="22">
        <v>807</v>
      </c>
      <c r="H104" s="22">
        <v>807</v>
      </c>
      <c r="I104" s="22">
        <v>0</v>
      </c>
      <c r="J104" s="22">
        <v>0</v>
      </c>
      <c r="K104" s="22">
        <v>2</v>
      </c>
      <c r="L104" s="22">
        <v>0</v>
      </c>
      <c r="M104" s="32">
        <v>9</v>
      </c>
      <c r="N104" s="24">
        <f t="shared" si="5"/>
        <v>1</v>
      </c>
    </row>
    <row r="105" spans="1:14" ht="11.25" customHeight="1" x14ac:dyDescent="0.15">
      <c r="A105" s="43">
        <f t="shared" si="6"/>
        <v>103</v>
      </c>
      <c r="B105" s="43" t="s">
        <v>2889</v>
      </c>
      <c r="C105" s="43" t="s">
        <v>2916</v>
      </c>
      <c r="D105" s="43">
        <v>9</v>
      </c>
      <c r="E105" s="43" t="s">
        <v>2914</v>
      </c>
      <c r="F105" s="43" t="s">
        <v>7</v>
      </c>
      <c r="G105" s="43">
        <v>770</v>
      </c>
      <c r="H105" s="43">
        <v>770</v>
      </c>
      <c r="I105" s="43">
        <v>0</v>
      </c>
      <c r="J105" s="43">
        <v>0</v>
      </c>
      <c r="K105" s="44">
        <v>2</v>
      </c>
      <c r="L105" s="44">
        <v>0</v>
      </c>
      <c r="M105" s="43">
        <v>0</v>
      </c>
      <c r="N105" s="24">
        <f t="shared" si="5"/>
        <v>1</v>
      </c>
    </row>
    <row r="106" spans="1:14" ht="11.25" customHeight="1" x14ac:dyDescent="0.15">
      <c r="A106" s="22">
        <f t="shared" si="6"/>
        <v>104</v>
      </c>
      <c r="B106" s="22" t="s">
        <v>656</v>
      </c>
      <c r="C106" s="24" t="s">
        <v>657</v>
      </c>
      <c r="D106" s="23">
        <v>9</v>
      </c>
      <c r="E106" s="24" t="s">
        <v>1386</v>
      </c>
      <c r="F106" s="24" t="s">
        <v>7</v>
      </c>
      <c r="G106" s="22">
        <v>762</v>
      </c>
      <c r="H106" s="22">
        <v>762</v>
      </c>
      <c r="I106" s="22">
        <v>0</v>
      </c>
      <c r="J106" s="22">
        <v>0</v>
      </c>
      <c r="K106" s="22">
        <v>5</v>
      </c>
      <c r="L106" s="22">
        <v>2</v>
      </c>
      <c r="M106" s="32">
        <v>4</v>
      </c>
      <c r="N106" s="24">
        <f t="shared" si="5"/>
        <v>1</v>
      </c>
    </row>
    <row r="107" spans="1:14" ht="11.25" customHeight="1" x14ac:dyDescent="0.15">
      <c r="A107" s="22">
        <f t="shared" si="6"/>
        <v>105</v>
      </c>
      <c r="B107" s="22" t="s">
        <v>577</v>
      </c>
      <c r="C107" s="24" t="s">
        <v>578</v>
      </c>
      <c r="D107" s="23">
        <v>9</v>
      </c>
      <c r="E107" s="24" t="s">
        <v>1386</v>
      </c>
      <c r="F107" s="24" t="s">
        <v>7</v>
      </c>
      <c r="G107" s="22">
        <v>716</v>
      </c>
      <c r="H107" s="22">
        <v>716</v>
      </c>
      <c r="I107" s="22">
        <v>0</v>
      </c>
      <c r="J107" s="22">
        <v>0</v>
      </c>
      <c r="K107" s="22">
        <v>2</v>
      </c>
      <c r="L107" s="22">
        <v>0</v>
      </c>
      <c r="M107" s="32">
        <v>4</v>
      </c>
      <c r="N107" s="24">
        <f t="shared" si="5"/>
        <v>1</v>
      </c>
    </row>
    <row r="108" spans="1:14" ht="11.25" customHeight="1" x14ac:dyDescent="0.15">
      <c r="A108" s="22">
        <f t="shared" si="6"/>
        <v>106</v>
      </c>
      <c r="B108" s="22" t="s">
        <v>2367</v>
      </c>
      <c r="C108" s="24" t="s">
        <v>2387</v>
      </c>
      <c r="D108" s="23">
        <v>9</v>
      </c>
      <c r="E108" s="24" t="s">
        <v>2410</v>
      </c>
      <c r="F108" s="24" t="s">
        <v>2919</v>
      </c>
      <c r="G108" s="22">
        <v>646</v>
      </c>
      <c r="H108" s="22">
        <v>646</v>
      </c>
      <c r="I108" s="22">
        <v>0</v>
      </c>
      <c r="J108" s="22">
        <v>0</v>
      </c>
      <c r="K108" s="22">
        <v>3</v>
      </c>
      <c r="L108" s="22">
        <v>2</v>
      </c>
      <c r="M108" s="32">
        <v>0</v>
      </c>
      <c r="N108" s="24">
        <f t="shared" si="5"/>
        <v>1</v>
      </c>
    </row>
    <row r="109" spans="1:14" ht="11.25" customHeight="1" x14ac:dyDescent="0.15">
      <c r="A109" s="22">
        <f t="shared" si="6"/>
        <v>107</v>
      </c>
      <c r="B109" s="22" t="s">
        <v>1084</v>
      </c>
      <c r="C109" s="24" t="s">
        <v>1085</v>
      </c>
      <c r="D109" s="23">
        <v>9</v>
      </c>
      <c r="E109" s="24" t="s">
        <v>1386</v>
      </c>
      <c r="F109" s="24" t="s">
        <v>7</v>
      </c>
      <c r="G109" s="22">
        <v>644</v>
      </c>
      <c r="H109" s="22">
        <v>644</v>
      </c>
      <c r="I109" s="22">
        <v>0</v>
      </c>
      <c r="J109" s="22">
        <v>0</v>
      </c>
      <c r="K109" s="22">
        <v>1</v>
      </c>
      <c r="L109" s="22">
        <v>1</v>
      </c>
      <c r="M109" s="32">
        <v>0</v>
      </c>
      <c r="N109" s="24">
        <f t="shared" si="5"/>
        <v>1</v>
      </c>
    </row>
    <row r="110" spans="1:14" ht="11.25" customHeight="1" x14ac:dyDescent="0.15">
      <c r="A110" s="22">
        <f t="shared" si="6"/>
        <v>108</v>
      </c>
      <c r="B110" s="22" t="s">
        <v>1273</v>
      </c>
      <c r="C110" s="24" t="s">
        <v>1274</v>
      </c>
      <c r="D110" s="23">
        <v>9</v>
      </c>
      <c r="E110" s="24" t="s">
        <v>1386</v>
      </c>
      <c r="F110" s="24" t="s">
        <v>7</v>
      </c>
      <c r="G110" s="22">
        <v>582</v>
      </c>
      <c r="H110" s="22">
        <v>582</v>
      </c>
      <c r="I110" s="22">
        <v>0</v>
      </c>
      <c r="J110" s="22">
        <v>0</v>
      </c>
      <c r="K110" s="22">
        <v>1</v>
      </c>
      <c r="L110" s="22">
        <v>1</v>
      </c>
      <c r="M110" s="32">
        <v>0</v>
      </c>
      <c r="N110" s="24">
        <f t="shared" si="5"/>
        <v>1</v>
      </c>
    </row>
    <row r="111" spans="1:14" x14ac:dyDescent="0.15">
      <c r="F111" s="27"/>
    </row>
    <row r="112" spans="1:14" x14ac:dyDescent="0.15">
      <c r="F112" s="27"/>
    </row>
    <row r="113" spans="6:6" x14ac:dyDescent="0.15">
      <c r="F113" s="27"/>
    </row>
    <row r="114" spans="6:6" x14ac:dyDescent="0.15">
      <c r="F114" s="27"/>
    </row>
    <row r="115" spans="6:6" x14ac:dyDescent="0.15">
      <c r="F115" s="27"/>
    </row>
    <row r="116" spans="6:6" x14ac:dyDescent="0.15">
      <c r="F116" s="27"/>
    </row>
    <row r="117" spans="6:6" x14ac:dyDescent="0.15">
      <c r="F117" s="27"/>
    </row>
    <row r="118" spans="6:6" x14ac:dyDescent="0.15">
      <c r="F118" s="27"/>
    </row>
    <row r="119" spans="6:6" x14ac:dyDescent="0.15">
      <c r="F119" s="27"/>
    </row>
    <row r="120" spans="6:6" x14ac:dyDescent="0.15">
      <c r="F120" s="27"/>
    </row>
    <row r="121" spans="6:6" x14ac:dyDescent="0.15">
      <c r="F121" s="27"/>
    </row>
    <row r="122" spans="6:6" x14ac:dyDescent="0.15">
      <c r="F122" s="27"/>
    </row>
    <row r="123" spans="6:6" x14ac:dyDescent="0.15">
      <c r="F123" s="27"/>
    </row>
    <row r="124" spans="6:6" x14ac:dyDescent="0.15">
      <c r="F124" s="27"/>
    </row>
    <row r="125" spans="6:6" x14ac:dyDescent="0.15">
      <c r="F125" s="27"/>
    </row>
    <row r="126" spans="6:6" x14ac:dyDescent="0.15">
      <c r="F126" s="27"/>
    </row>
    <row r="127" spans="6:6" x14ac:dyDescent="0.15">
      <c r="F127" s="27"/>
    </row>
    <row r="128" spans="6:6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  <row r="142" spans="6:6" x14ac:dyDescent="0.15">
      <c r="F142" s="27"/>
    </row>
    <row r="143" spans="6:6" x14ac:dyDescent="0.15">
      <c r="F143" s="27"/>
    </row>
    <row r="144" spans="6:6" x14ac:dyDescent="0.15">
      <c r="F144" s="27"/>
    </row>
    <row r="145" spans="6:6" x14ac:dyDescent="0.15">
      <c r="F145" s="27"/>
    </row>
    <row r="146" spans="6:6" x14ac:dyDescent="0.15">
      <c r="F146" s="27"/>
    </row>
    <row r="147" spans="6:6" x14ac:dyDescent="0.15">
      <c r="F147" s="27"/>
    </row>
    <row r="148" spans="6:6" x14ac:dyDescent="0.15">
      <c r="F148" s="27"/>
    </row>
    <row r="149" spans="6:6" x14ac:dyDescent="0.15">
      <c r="F149" s="27"/>
    </row>
    <row r="150" spans="6:6" x14ac:dyDescent="0.15">
      <c r="F150" s="27"/>
    </row>
    <row r="151" spans="6:6" x14ac:dyDescent="0.15">
      <c r="F151" s="27"/>
    </row>
    <row r="152" spans="6:6" x14ac:dyDescent="0.15">
      <c r="F152" s="27"/>
    </row>
    <row r="153" spans="6:6" x14ac:dyDescent="0.15">
      <c r="F153" s="27"/>
    </row>
    <row r="154" spans="6:6" x14ac:dyDescent="0.15">
      <c r="F154" s="27"/>
    </row>
    <row r="155" spans="6:6" x14ac:dyDescent="0.15">
      <c r="F155" s="27"/>
    </row>
    <row r="156" spans="6:6" x14ac:dyDescent="0.15">
      <c r="F156" s="27"/>
    </row>
    <row r="157" spans="6:6" x14ac:dyDescent="0.15">
      <c r="F157" s="27"/>
    </row>
    <row r="158" spans="6:6" x14ac:dyDescent="0.15">
      <c r="F158" s="27"/>
    </row>
    <row r="159" spans="6:6" x14ac:dyDescent="0.15">
      <c r="F159" s="27"/>
    </row>
    <row r="160" spans="6:6" x14ac:dyDescent="0.15">
      <c r="F160" s="27"/>
    </row>
    <row r="161" spans="6:6" x14ac:dyDescent="0.15">
      <c r="F161" s="27"/>
    </row>
    <row r="162" spans="6:6" x14ac:dyDescent="0.15">
      <c r="F162" s="27"/>
    </row>
    <row r="163" spans="6:6" x14ac:dyDescent="0.15">
      <c r="F163" s="27"/>
    </row>
    <row r="164" spans="6:6" x14ac:dyDescent="0.15">
      <c r="F164" s="27"/>
    </row>
    <row r="165" spans="6:6" x14ac:dyDescent="0.15">
      <c r="F165" s="27"/>
    </row>
    <row r="166" spans="6:6" x14ac:dyDescent="0.15">
      <c r="F166" s="27"/>
    </row>
    <row r="167" spans="6:6" x14ac:dyDescent="0.15">
      <c r="F167" s="27"/>
    </row>
    <row r="168" spans="6:6" x14ac:dyDescent="0.15">
      <c r="F168" s="27"/>
    </row>
    <row r="169" spans="6:6" x14ac:dyDescent="0.15">
      <c r="F169" s="27"/>
    </row>
    <row r="170" spans="6:6" x14ac:dyDescent="0.15">
      <c r="F170" s="27"/>
    </row>
    <row r="171" spans="6:6" x14ac:dyDescent="0.15">
      <c r="F171" s="27"/>
    </row>
    <row r="172" spans="6:6" x14ac:dyDescent="0.15">
      <c r="F172" s="27"/>
    </row>
    <row r="173" spans="6:6" x14ac:dyDescent="0.15">
      <c r="F173" s="27"/>
    </row>
    <row r="174" spans="6:6" x14ac:dyDescent="0.15">
      <c r="F174" s="27"/>
    </row>
    <row r="175" spans="6:6" x14ac:dyDescent="0.15">
      <c r="F175" s="27"/>
    </row>
    <row r="176" spans="6:6" x14ac:dyDescent="0.15">
      <c r="F176" s="27"/>
    </row>
    <row r="177" spans="6:6" x14ac:dyDescent="0.15">
      <c r="F177" s="27"/>
    </row>
    <row r="178" spans="6:6" x14ac:dyDescent="0.15">
      <c r="F178" s="27"/>
    </row>
    <row r="179" spans="6:6" x14ac:dyDescent="0.15">
      <c r="F179" s="27"/>
    </row>
    <row r="180" spans="6:6" x14ac:dyDescent="0.15">
      <c r="F180" s="27"/>
    </row>
    <row r="181" spans="6:6" x14ac:dyDescent="0.15">
      <c r="F181" s="27"/>
    </row>
    <row r="182" spans="6:6" x14ac:dyDescent="0.15">
      <c r="F182" s="27"/>
    </row>
    <row r="183" spans="6:6" x14ac:dyDescent="0.15">
      <c r="F183" s="27"/>
    </row>
    <row r="184" spans="6:6" x14ac:dyDescent="0.15">
      <c r="F184" s="27"/>
    </row>
    <row r="185" spans="6:6" x14ac:dyDescent="0.15">
      <c r="F185" s="27"/>
    </row>
    <row r="186" spans="6:6" x14ac:dyDescent="0.15">
      <c r="F186" s="27"/>
    </row>
    <row r="187" spans="6:6" x14ac:dyDescent="0.15">
      <c r="F187" s="27"/>
    </row>
    <row r="188" spans="6:6" x14ac:dyDescent="0.15">
      <c r="F188" s="27"/>
    </row>
    <row r="189" spans="6:6" x14ac:dyDescent="0.15">
      <c r="F189" s="27"/>
    </row>
    <row r="190" spans="6:6" x14ac:dyDescent="0.15">
      <c r="F190" s="27"/>
    </row>
    <row r="191" spans="6:6" x14ac:dyDescent="0.15">
      <c r="F191" s="27"/>
    </row>
    <row r="192" spans="6:6" x14ac:dyDescent="0.15">
      <c r="F192" s="27"/>
    </row>
    <row r="193" spans="6:6" x14ac:dyDescent="0.15">
      <c r="F193" s="27"/>
    </row>
    <row r="194" spans="6:6" x14ac:dyDescent="0.15">
      <c r="F194" s="27"/>
    </row>
    <row r="195" spans="6:6" x14ac:dyDescent="0.15">
      <c r="F195" s="27"/>
    </row>
    <row r="196" spans="6:6" x14ac:dyDescent="0.15">
      <c r="F196" s="27"/>
    </row>
    <row r="197" spans="6:6" x14ac:dyDescent="0.15">
      <c r="F197" s="27"/>
    </row>
    <row r="198" spans="6:6" x14ac:dyDescent="0.15">
      <c r="F198" s="27"/>
    </row>
    <row r="199" spans="6:6" x14ac:dyDescent="0.15">
      <c r="F199" s="27"/>
    </row>
    <row r="200" spans="6:6" x14ac:dyDescent="0.15">
      <c r="F200" s="27"/>
    </row>
    <row r="201" spans="6:6" x14ac:dyDescent="0.15">
      <c r="F201" s="27"/>
    </row>
    <row r="202" spans="6:6" x14ac:dyDescent="0.15">
      <c r="F202" s="27"/>
    </row>
    <row r="203" spans="6:6" x14ac:dyDescent="0.15">
      <c r="F203" s="27"/>
    </row>
    <row r="204" spans="6:6" x14ac:dyDescent="0.15">
      <c r="F204" s="27"/>
    </row>
    <row r="205" spans="6:6" x14ac:dyDescent="0.15">
      <c r="F205" s="27"/>
    </row>
    <row r="206" spans="6:6" x14ac:dyDescent="0.15">
      <c r="F206" s="27"/>
    </row>
    <row r="207" spans="6:6" x14ac:dyDescent="0.15">
      <c r="F207" s="27"/>
    </row>
    <row r="208" spans="6:6" x14ac:dyDescent="0.15">
      <c r="F208" s="27"/>
    </row>
    <row r="209" spans="6:6" x14ac:dyDescent="0.15">
      <c r="F209" s="27"/>
    </row>
    <row r="210" spans="6:6" x14ac:dyDescent="0.15">
      <c r="F210" s="27"/>
    </row>
    <row r="211" spans="6:6" x14ac:dyDescent="0.15">
      <c r="F211" s="27"/>
    </row>
    <row r="212" spans="6:6" x14ac:dyDescent="0.15">
      <c r="F212" s="27"/>
    </row>
    <row r="213" spans="6:6" x14ac:dyDescent="0.15">
      <c r="F213" s="27"/>
    </row>
    <row r="214" spans="6:6" x14ac:dyDescent="0.15">
      <c r="F214" s="27"/>
    </row>
    <row r="215" spans="6:6" x14ac:dyDescent="0.15">
      <c r="F215" s="27"/>
    </row>
    <row r="216" spans="6:6" x14ac:dyDescent="0.15">
      <c r="F216" s="27"/>
    </row>
    <row r="217" spans="6:6" x14ac:dyDescent="0.15">
      <c r="F217" s="27"/>
    </row>
    <row r="218" spans="6:6" x14ac:dyDescent="0.15">
      <c r="F218" s="27"/>
    </row>
    <row r="219" spans="6:6" x14ac:dyDescent="0.15">
      <c r="F219" s="27"/>
    </row>
    <row r="220" spans="6:6" x14ac:dyDescent="0.15">
      <c r="F220" s="27"/>
    </row>
    <row r="221" spans="6:6" x14ac:dyDescent="0.15">
      <c r="F221" s="27"/>
    </row>
    <row r="222" spans="6:6" x14ac:dyDescent="0.15">
      <c r="F222" s="27"/>
    </row>
    <row r="223" spans="6:6" x14ac:dyDescent="0.15">
      <c r="F223" s="27"/>
    </row>
    <row r="224" spans="6:6" x14ac:dyDescent="0.15">
      <c r="F224" s="27"/>
    </row>
    <row r="225" spans="6:6" x14ac:dyDescent="0.15">
      <c r="F225" s="27"/>
    </row>
    <row r="226" spans="6:6" x14ac:dyDescent="0.15">
      <c r="F226" s="27"/>
    </row>
    <row r="227" spans="6:6" x14ac:dyDescent="0.15">
      <c r="F227" s="27"/>
    </row>
    <row r="228" spans="6:6" x14ac:dyDescent="0.15">
      <c r="F228" s="27"/>
    </row>
    <row r="229" spans="6:6" x14ac:dyDescent="0.15">
      <c r="F229" s="27"/>
    </row>
    <row r="230" spans="6:6" x14ac:dyDescent="0.15">
      <c r="F230" s="27"/>
    </row>
    <row r="231" spans="6:6" x14ac:dyDescent="0.15">
      <c r="F231" s="27"/>
    </row>
    <row r="232" spans="6:6" x14ac:dyDescent="0.15">
      <c r="F232" s="27"/>
    </row>
    <row r="233" spans="6:6" x14ac:dyDescent="0.15">
      <c r="F233" s="27"/>
    </row>
    <row r="234" spans="6:6" x14ac:dyDescent="0.15">
      <c r="F234" s="27"/>
    </row>
    <row r="235" spans="6:6" x14ac:dyDescent="0.15">
      <c r="F235" s="27"/>
    </row>
    <row r="236" spans="6:6" x14ac:dyDescent="0.15">
      <c r="F236" s="27"/>
    </row>
    <row r="237" spans="6:6" x14ac:dyDescent="0.15">
      <c r="F237" s="27"/>
    </row>
    <row r="238" spans="6:6" x14ac:dyDescent="0.15">
      <c r="F238" s="27"/>
    </row>
    <row r="239" spans="6:6" x14ac:dyDescent="0.15">
      <c r="F239" s="27"/>
    </row>
    <row r="240" spans="6:6" x14ac:dyDescent="0.15">
      <c r="F240" s="27"/>
    </row>
    <row r="241" spans="6:6" x14ac:dyDescent="0.15">
      <c r="F241" s="27"/>
    </row>
    <row r="242" spans="6:6" x14ac:dyDescent="0.15">
      <c r="F242" s="27"/>
    </row>
  </sheetData>
  <autoFilter ref="A2:N110" xr:uid="{46FA1EBD-3ABD-4E5E-983E-DC184DB33045}"/>
  <sortState xmlns:xlrd2="http://schemas.microsoft.com/office/spreadsheetml/2017/richdata2" ref="A3:N110">
    <sortCondition ref="F3:F110" customList="特Ａ,A,B"/>
    <sortCondition descending="1" ref="G3:G110"/>
    <sortCondition descending="1" ref="H3:H110"/>
    <sortCondition ref="B3:B110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F50-45EF-4696-B897-83AA204AA475}">
  <dimension ref="A1:K18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1417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49" si="0">ROW()-2</f>
        <v>1</v>
      </c>
      <c r="B3" s="22" t="s">
        <v>302</v>
      </c>
      <c r="C3" s="24" t="s">
        <v>303</v>
      </c>
      <c r="D3" s="23">
        <v>9</v>
      </c>
      <c r="E3" s="24" t="s">
        <v>1386</v>
      </c>
      <c r="F3" s="24" t="s">
        <v>1391</v>
      </c>
      <c r="G3" s="22">
        <v>1645</v>
      </c>
      <c r="H3" s="22">
        <v>1645</v>
      </c>
      <c r="I3" s="22">
        <v>0</v>
      </c>
      <c r="J3" s="22">
        <v>0</v>
      </c>
      <c r="K3" s="32">
        <v>3973</v>
      </c>
    </row>
    <row r="4" spans="1:11" s="25" customFormat="1" ht="11.25" x14ac:dyDescent="0.15">
      <c r="A4" s="22">
        <f t="shared" si="0"/>
        <v>2</v>
      </c>
      <c r="B4" s="22" t="s">
        <v>350</v>
      </c>
      <c r="C4" s="24" t="s">
        <v>351</v>
      </c>
      <c r="D4" s="23">
        <v>9</v>
      </c>
      <c r="E4" s="24" t="s">
        <v>1386</v>
      </c>
      <c r="F4" s="24" t="s">
        <v>1391</v>
      </c>
      <c r="G4" s="22">
        <v>1560</v>
      </c>
      <c r="H4" s="22">
        <v>1560</v>
      </c>
      <c r="I4" s="22">
        <v>0</v>
      </c>
      <c r="J4" s="22">
        <v>0</v>
      </c>
      <c r="K4" s="32">
        <v>11892</v>
      </c>
    </row>
    <row r="5" spans="1:11" s="25" customFormat="1" ht="11.25" x14ac:dyDescent="0.15">
      <c r="A5" s="22">
        <f t="shared" si="0"/>
        <v>3</v>
      </c>
      <c r="B5" s="22" t="s">
        <v>251</v>
      </c>
      <c r="C5" s="24" t="s">
        <v>252</v>
      </c>
      <c r="D5" s="23">
        <v>9</v>
      </c>
      <c r="E5" s="24" t="s">
        <v>1386</v>
      </c>
      <c r="F5" s="24" t="s">
        <v>1391</v>
      </c>
      <c r="G5" s="22">
        <v>1556</v>
      </c>
      <c r="H5" s="22">
        <v>1556</v>
      </c>
      <c r="I5" s="22">
        <v>0</v>
      </c>
      <c r="J5" s="22">
        <v>0</v>
      </c>
      <c r="K5" s="32">
        <v>3349</v>
      </c>
    </row>
    <row r="6" spans="1:11" s="25" customFormat="1" ht="11.25" x14ac:dyDescent="0.15">
      <c r="A6" s="22">
        <f t="shared" si="0"/>
        <v>4</v>
      </c>
      <c r="B6" s="22" t="s">
        <v>226</v>
      </c>
      <c r="C6" s="24" t="s">
        <v>227</v>
      </c>
      <c r="D6" s="23">
        <v>9</v>
      </c>
      <c r="E6" s="24" t="s">
        <v>1386</v>
      </c>
      <c r="F6" s="24" t="s">
        <v>1391</v>
      </c>
      <c r="G6" s="22">
        <v>1467</v>
      </c>
      <c r="H6" s="22">
        <v>1467</v>
      </c>
      <c r="I6" s="22">
        <v>0</v>
      </c>
      <c r="J6" s="22">
        <v>0</v>
      </c>
      <c r="K6" s="32">
        <v>2212</v>
      </c>
    </row>
    <row r="7" spans="1:11" s="25" customFormat="1" ht="11.25" x14ac:dyDescent="0.15">
      <c r="A7" s="22">
        <f t="shared" si="0"/>
        <v>5</v>
      </c>
      <c r="B7" s="22" t="s">
        <v>123</v>
      </c>
      <c r="C7" s="24" t="s">
        <v>124</v>
      </c>
      <c r="D7" s="23">
        <v>9</v>
      </c>
      <c r="E7" s="24" t="s">
        <v>1386</v>
      </c>
      <c r="F7" s="24" t="s">
        <v>1391</v>
      </c>
      <c r="G7" s="22">
        <v>1455</v>
      </c>
      <c r="H7" s="22">
        <v>1455</v>
      </c>
      <c r="I7" s="22">
        <v>0</v>
      </c>
      <c r="J7" s="22">
        <v>0</v>
      </c>
      <c r="K7" s="32">
        <v>2758</v>
      </c>
    </row>
    <row r="8" spans="1:11" s="25" customFormat="1" ht="11.25" x14ac:dyDescent="0.15">
      <c r="A8" s="22">
        <f t="shared" si="0"/>
        <v>6</v>
      </c>
      <c r="B8" s="22" t="s">
        <v>462</v>
      </c>
      <c r="C8" s="24" t="s">
        <v>463</v>
      </c>
      <c r="D8" s="23">
        <v>9</v>
      </c>
      <c r="E8" s="24" t="s">
        <v>1386</v>
      </c>
      <c r="F8" s="24" t="s">
        <v>1391</v>
      </c>
      <c r="G8" s="22">
        <v>1409</v>
      </c>
      <c r="H8" s="22">
        <v>1409</v>
      </c>
      <c r="I8" s="22">
        <v>0</v>
      </c>
      <c r="J8" s="22">
        <v>0</v>
      </c>
      <c r="K8" s="32">
        <v>1469</v>
      </c>
    </row>
    <row r="9" spans="1:11" s="25" customFormat="1" ht="11.25" x14ac:dyDescent="0.15">
      <c r="A9" s="22">
        <f t="shared" si="0"/>
        <v>7</v>
      </c>
      <c r="B9" s="22" t="s">
        <v>948</v>
      </c>
      <c r="C9" s="24" t="s">
        <v>949</v>
      </c>
      <c r="D9" s="23">
        <v>9</v>
      </c>
      <c r="E9" s="24" t="s">
        <v>1386</v>
      </c>
      <c r="F9" s="24" t="s">
        <v>1391</v>
      </c>
      <c r="G9" s="22">
        <v>1390</v>
      </c>
      <c r="H9" s="22">
        <v>1390</v>
      </c>
      <c r="I9" s="22">
        <v>0</v>
      </c>
      <c r="J9" s="22">
        <v>0</v>
      </c>
      <c r="K9" s="32">
        <v>792</v>
      </c>
    </row>
    <row r="10" spans="1:11" s="25" customFormat="1" ht="11.25" x14ac:dyDescent="0.15">
      <c r="A10" s="22">
        <f t="shared" si="0"/>
        <v>8</v>
      </c>
      <c r="B10" s="22" t="s">
        <v>27</v>
      </c>
      <c r="C10" s="24" t="s">
        <v>28</v>
      </c>
      <c r="D10" s="23">
        <v>9</v>
      </c>
      <c r="E10" s="24" t="s">
        <v>1386</v>
      </c>
      <c r="F10" s="24" t="s">
        <v>1391</v>
      </c>
      <c r="G10" s="22">
        <v>1364</v>
      </c>
      <c r="H10" s="22">
        <v>1364</v>
      </c>
      <c r="I10" s="22">
        <v>0</v>
      </c>
      <c r="J10" s="22">
        <v>0</v>
      </c>
      <c r="K10" s="32">
        <v>5266</v>
      </c>
    </row>
    <row r="11" spans="1:11" s="25" customFormat="1" ht="11.25" x14ac:dyDescent="0.15">
      <c r="A11" s="22">
        <f t="shared" si="0"/>
        <v>9</v>
      </c>
      <c r="B11" s="22" t="s">
        <v>126</v>
      </c>
      <c r="C11" s="24" t="s">
        <v>127</v>
      </c>
      <c r="D11" s="23">
        <v>9</v>
      </c>
      <c r="E11" s="24" t="s">
        <v>1386</v>
      </c>
      <c r="F11" s="24" t="s">
        <v>1391</v>
      </c>
      <c r="G11" s="22">
        <v>1363</v>
      </c>
      <c r="H11" s="22">
        <v>1363</v>
      </c>
      <c r="I11" s="22">
        <v>0</v>
      </c>
      <c r="J11" s="22">
        <v>0</v>
      </c>
      <c r="K11" s="32">
        <v>328</v>
      </c>
    </row>
    <row r="12" spans="1:11" s="25" customFormat="1" ht="11.25" x14ac:dyDescent="0.15">
      <c r="A12" s="22">
        <f t="shared" si="0"/>
        <v>10</v>
      </c>
      <c r="B12" s="22" t="s">
        <v>245</v>
      </c>
      <c r="C12" s="24" t="s">
        <v>246</v>
      </c>
      <c r="D12" s="23">
        <v>9</v>
      </c>
      <c r="E12" s="24" t="s">
        <v>1386</v>
      </c>
      <c r="F12" s="24" t="s">
        <v>1391</v>
      </c>
      <c r="G12" s="22">
        <v>1362</v>
      </c>
      <c r="H12" s="22">
        <v>1392</v>
      </c>
      <c r="I12" s="22">
        <v>0</v>
      </c>
      <c r="J12" s="22">
        <v>30</v>
      </c>
      <c r="K12" s="32">
        <v>3039</v>
      </c>
    </row>
    <row r="13" spans="1:11" s="25" customFormat="1" ht="11.25" x14ac:dyDescent="0.15">
      <c r="A13" s="22">
        <f t="shared" si="0"/>
        <v>11</v>
      </c>
      <c r="B13" s="22" t="s">
        <v>416</v>
      </c>
      <c r="C13" s="24" t="s">
        <v>417</v>
      </c>
      <c r="D13" s="23">
        <v>9</v>
      </c>
      <c r="E13" s="24" t="s">
        <v>1386</v>
      </c>
      <c r="F13" s="24" t="s">
        <v>1391</v>
      </c>
      <c r="G13" s="22">
        <v>1342</v>
      </c>
      <c r="H13" s="22">
        <v>1342</v>
      </c>
      <c r="I13" s="22">
        <v>0</v>
      </c>
      <c r="J13" s="22">
        <v>0</v>
      </c>
      <c r="K13" s="32">
        <v>1147</v>
      </c>
    </row>
    <row r="14" spans="1:11" s="25" customFormat="1" ht="11.25" x14ac:dyDescent="0.15">
      <c r="A14" s="22">
        <f t="shared" si="0"/>
        <v>12</v>
      </c>
      <c r="B14" s="22" t="s">
        <v>257</v>
      </c>
      <c r="C14" s="24" t="s">
        <v>258</v>
      </c>
      <c r="D14" s="23">
        <v>9</v>
      </c>
      <c r="E14" s="24" t="s">
        <v>1386</v>
      </c>
      <c r="F14" s="24" t="s">
        <v>1391</v>
      </c>
      <c r="G14" s="22">
        <v>1310</v>
      </c>
      <c r="H14" s="22">
        <v>1310</v>
      </c>
      <c r="I14" s="22">
        <v>0</v>
      </c>
      <c r="J14" s="22">
        <v>0</v>
      </c>
      <c r="K14" s="32">
        <v>1462</v>
      </c>
    </row>
    <row r="15" spans="1:11" s="25" customFormat="1" ht="11.25" x14ac:dyDescent="0.15">
      <c r="A15" s="22">
        <f t="shared" si="0"/>
        <v>13</v>
      </c>
      <c r="B15" s="22" t="s">
        <v>448</v>
      </c>
      <c r="C15" s="24" t="s">
        <v>449</v>
      </c>
      <c r="D15" s="23">
        <v>9</v>
      </c>
      <c r="E15" s="24" t="s">
        <v>1386</v>
      </c>
      <c r="F15" s="24" t="s">
        <v>1391</v>
      </c>
      <c r="G15" s="22">
        <v>1300</v>
      </c>
      <c r="H15" s="22">
        <v>1300</v>
      </c>
      <c r="I15" s="22">
        <v>0</v>
      </c>
      <c r="J15" s="22">
        <v>0</v>
      </c>
      <c r="K15" s="32">
        <v>2983</v>
      </c>
    </row>
    <row r="16" spans="1:11" s="25" customFormat="1" ht="11.25" x14ac:dyDescent="0.15">
      <c r="A16" s="22">
        <f t="shared" si="0"/>
        <v>14</v>
      </c>
      <c r="B16" s="22" t="s">
        <v>263</v>
      </c>
      <c r="C16" s="24" t="s">
        <v>264</v>
      </c>
      <c r="D16" s="23">
        <v>9</v>
      </c>
      <c r="E16" s="24" t="s">
        <v>1386</v>
      </c>
      <c r="F16" s="24" t="s">
        <v>1391</v>
      </c>
      <c r="G16" s="22">
        <v>1278</v>
      </c>
      <c r="H16" s="22">
        <v>1418</v>
      </c>
      <c r="I16" s="22">
        <v>0</v>
      </c>
      <c r="J16" s="22">
        <v>140</v>
      </c>
      <c r="K16" s="32">
        <v>1292</v>
      </c>
    </row>
    <row r="17" spans="1:11" s="25" customFormat="1" ht="11.25" x14ac:dyDescent="0.15">
      <c r="A17" s="22">
        <f t="shared" si="0"/>
        <v>15</v>
      </c>
      <c r="B17" s="22" t="s">
        <v>129</v>
      </c>
      <c r="C17" s="24" t="s">
        <v>130</v>
      </c>
      <c r="D17" s="23">
        <v>9</v>
      </c>
      <c r="E17" s="24" t="s">
        <v>1386</v>
      </c>
      <c r="F17" s="24" t="s">
        <v>1391</v>
      </c>
      <c r="G17" s="22">
        <v>1249</v>
      </c>
      <c r="H17" s="22">
        <v>1249</v>
      </c>
      <c r="I17" s="22">
        <v>0</v>
      </c>
      <c r="J17" s="22">
        <v>0</v>
      </c>
      <c r="K17" s="32">
        <v>2102</v>
      </c>
    </row>
    <row r="18" spans="1:11" s="25" customFormat="1" ht="11.25" x14ac:dyDescent="0.15">
      <c r="A18" s="22">
        <f t="shared" si="0"/>
        <v>16</v>
      </c>
      <c r="B18" s="22" t="s">
        <v>322</v>
      </c>
      <c r="C18" s="24" t="s">
        <v>323</v>
      </c>
      <c r="D18" s="23">
        <v>9</v>
      </c>
      <c r="E18" s="24" t="s">
        <v>1386</v>
      </c>
      <c r="F18" s="24" t="s">
        <v>1391</v>
      </c>
      <c r="G18" s="22">
        <v>1221</v>
      </c>
      <c r="H18" s="22">
        <v>1221</v>
      </c>
      <c r="I18" s="22">
        <v>0</v>
      </c>
      <c r="J18" s="22">
        <v>0</v>
      </c>
      <c r="K18" s="32">
        <v>50</v>
      </c>
    </row>
    <row r="19" spans="1:11" s="25" customFormat="1" ht="11.25" x14ac:dyDescent="0.15">
      <c r="A19" s="22">
        <f t="shared" si="0"/>
        <v>17</v>
      </c>
      <c r="B19" s="22" t="s">
        <v>138</v>
      </c>
      <c r="C19" s="24" t="s">
        <v>2885</v>
      </c>
      <c r="D19" s="23">
        <v>9</v>
      </c>
      <c r="E19" s="24" t="s">
        <v>1386</v>
      </c>
      <c r="F19" s="24" t="s">
        <v>1391</v>
      </c>
      <c r="G19" s="22">
        <v>1207</v>
      </c>
      <c r="H19" s="22">
        <v>1207</v>
      </c>
      <c r="I19" s="22">
        <v>0</v>
      </c>
      <c r="J19" s="22">
        <v>0</v>
      </c>
      <c r="K19" s="32">
        <v>1031</v>
      </c>
    </row>
    <row r="20" spans="1:11" s="25" customFormat="1" ht="11.25" x14ac:dyDescent="0.15">
      <c r="A20" s="22">
        <f t="shared" si="0"/>
        <v>18</v>
      </c>
      <c r="B20" s="22" t="s">
        <v>436</v>
      </c>
      <c r="C20" s="24" t="s">
        <v>437</v>
      </c>
      <c r="D20" s="23">
        <v>9</v>
      </c>
      <c r="E20" s="24" t="s">
        <v>1386</v>
      </c>
      <c r="F20" s="24" t="s">
        <v>1391</v>
      </c>
      <c r="G20" s="22">
        <v>1206</v>
      </c>
      <c r="H20" s="22">
        <v>1206</v>
      </c>
      <c r="I20" s="22">
        <v>0</v>
      </c>
      <c r="J20" s="22">
        <v>0</v>
      </c>
      <c r="K20" s="32">
        <v>436</v>
      </c>
    </row>
    <row r="21" spans="1:11" s="25" customFormat="1" ht="11.25" x14ac:dyDescent="0.15">
      <c r="A21" s="22">
        <f t="shared" si="0"/>
        <v>19</v>
      </c>
      <c r="B21" s="22" t="s">
        <v>430</v>
      </c>
      <c r="C21" s="24" t="s">
        <v>431</v>
      </c>
      <c r="D21" s="23">
        <v>9</v>
      </c>
      <c r="E21" s="24" t="s">
        <v>1386</v>
      </c>
      <c r="F21" s="24" t="s">
        <v>1391</v>
      </c>
      <c r="G21" s="22">
        <v>1191</v>
      </c>
      <c r="H21" s="22">
        <v>1191</v>
      </c>
      <c r="I21" s="22">
        <v>0</v>
      </c>
      <c r="J21" s="22">
        <v>0</v>
      </c>
      <c r="K21" s="32">
        <v>120</v>
      </c>
    </row>
    <row r="22" spans="1:11" s="25" customFormat="1" ht="11.25" x14ac:dyDescent="0.15">
      <c r="A22" s="22">
        <f t="shared" si="0"/>
        <v>20</v>
      </c>
      <c r="B22" s="22" t="s">
        <v>143</v>
      </c>
      <c r="C22" s="24" t="s">
        <v>144</v>
      </c>
      <c r="D22" s="23">
        <v>9</v>
      </c>
      <c r="E22" s="24" t="s">
        <v>1386</v>
      </c>
      <c r="F22" s="24" t="s">
        <v>1391</v>
      </c>
      <c r="G22" s="22">
        <v>1174</v>
      </c>
      <c r="H22" s="22">
        <v>1174</v>
      </c>
      <c r="I22" s="22">
        <v>0</v>
      </c>
      <c r="J22" s="22">
        <v>0</v>
      </c>
      <c r="K22" s="32">
        <v>526</v>
      </c>
    </row>
    <row r="23" spans="1:11" s="25" customFormat="1" ht="11.25" x14ac:dyDescent="0.15">
      <c r="A23" s="22">
        <f t="shared" si="0"/>
        <v>21</v>
      </c>
      <c r="B23" s="22" t="s">
        <v>269</v>
      </c>
      <c r="C23" s="24" t="s">
        <v>270</v>
      </c>
      <c r="D23" s="23">
        <v>9</v>
      </c>
      <c r="E23" s="24" t="s">
        <v>1386</v>
      </c>
      <c r="F23" s="24" t="s">
        <v>1391</v>
      </c>
      <c r="G23" s="22">
        <v>1133</v>
      </c>
      <c r="H23" s="22">
        <v>1133</v>
      </c>
      <c r="I23" s="22">
        <v>0</v>
      </c>
      <c r="J23" s="22">
        <v>0</v>
      </c>
      <c r="K23" s="32">
        <v>206</v>
      </c>
    </row>
    <row r="24" spans="1:11" s="25" customFormat="1" ht="11.25" x14ac:dyDescent="0.15">
      <c r="A24" s="22">
        <f t="shared" si="0"/>
        <v>22</v>
      </c>
      <c r="B24" s="22" t="s">
        <v>240</v>
      </c>
      <c r="C24" s="24" t="s">
        <v>241</v>
      </c>
      <c r="D24" s="23">
        <v>9</v>
      </c>
      <c r="E24" s="24" t="s">
        <v>1386</v>
      </c>
      <c r="F24" s="24" t="s">
        <v>1391</v>
      </c>
      <c r="G24" s="22">
        <v>1112</v>
      </c>
      <c r="H24" s="22">
        <v>1112</v>
      </c>
      <c r="I24" s="22">
        <v>0</v>
      </c>
      <c r="J24" s="22">
        <v>0</v>
      </c>
      <c r="K24" s="32">
        <v>239</v>
      </c>
    </row>
    <row r="25" spans="1:11" s="25" customFormat="1" ht="11.25" x14ac:dyDescent="0.15">
      <c r="A25" s="22">
        <f t="shared" si="0"/>
        <v>23</v>
      </c>
      <c r="B25" s="22" t="s">
        <v>1367</v>
      </c>
      <c r="C25" s="24" t="s">
        <v>1368</v>
      </c>
      <c r="D25" s="23">
        <v>9</v>
      </c>
      <c r="E25" s="24" t="s">
        <v>1386</v>
      </c>
      <c r="F25" s="24" t="s">
        <v>1391</v>
      </c>
      <c r="G25" s="22">
        <v>1090</v>
      </c>
      <c r="H25" s="22">
        <v>1090</v>
      </c>
      <c r="I25" s="22">
        <v>0</v>
      </c>
      <c r="J25" s="22">
        <v>0</v>
      </c>
      <c r="K25" s="32">
        <v>30</v>
      </c>
    </row>
    <row r="26" spans="1:11" s="25" customFormat="1" ht="11.25" x14ac:dyDescent="0.15">
      <c r="A26" s="22">
        <f t="shared" si="0"/>
        <v>24</v>
      </c>
      <c r="B26" s="22" t="s">
        <v>334</v>
      </c>
      <c r="C26" s="24" t="s">
        <v>335</v>
      </c>
      <c r="D26" s="23">
        <v>9</v>
      </c>
      <c r="E26" s="24" t="s">
        <v>1386</v>
      </c>
      <c r="F26" s="24" t="s">
        <v>1391</v>
      </c>
      <c r="G26" s="22">
        <v>1086</v>
      </c>
      <c r="H26" s="22">
        <v>1086</v>
      </c>
      <c r="I26" s="22">
        <v>0</v>
      </c>
      <c r="J26" s="22">
        <v>0</v>
      </c>
      <c r="K26" s="32">
        <v>254</v>
      </c>
    </row>
    <row r="27" spans="1:11" s="25" customFormat="1" ht="11.25" x14ac:dyDescent="0.15">
      <c r="A27" s="22">
        <f t="shared" si="0"/>
        <v>25</v>
      </c>
      <c r="B27" s="22" t="s">
        <v>30</v>
      </c>
      <c r="C27" s="24" t="s">
        <v>31</v>
      </c>
      <c r="D27" s="23">
        <v>9</v>
      </c>
      <c r="E27" s="24" t="s">
        <v>1386</v>
      </c>
      <c r="F27" s="24" t="s">
        <v>1391</v>
      </c>
      <c r="G27" s="22">
        <v>1080</v>
      </c>
      <c r="H27" s="22">
        <v>1080</v>
      </c>
      <c r="I27" s="22">
        <v>0</v>
      </c>
      <c r="J27" s="22">
        <v>0</v>
      </c>
      <c r="K27" s="32">
        <v>9</v>
      </c>
    </row>
    <row r="28" spans="1:11" s="25" customFormat="1" ht="11.25" x14ac:dyDescent="0.15">
      <c r="A28" s="22">
        <f t="shared" si="0"/>
        <v>26</v>
      </c>
      <c r="B28" s="22" t="s">
        <v>3</v>
      </c>
      <c r="C28" s="24" t="s">
        <v>4</v>
      </c>
      <c r="D28" s="23">
        <v>9</v>
      </c>
      <c r="E28" s="24" t="s">
        <v>1386</v>
      </c>
      <c r="F28" s="24" t="s">
        <v>1391</v>
      </c>
      <c r="G28" s="22">
        <v>1072</v>
      </c>
      <c r="H28" s="22">
        <v>1072</v>
      </c>
      <c r="I28" s="22">
        <v>0</v>
      </c>
      <c r="J28" s="22">
        <v>0</v>
      </c>
      <c r="K28" s="32">
        <v>128</v>
      </c>
    </row>
    <row r="29" spans="1:11" s="25" customFormat="1" ht="11.25" x14ac:dyDescent="0.15">
      <c r="A29" s="22">
        <f t="shared" si="0"/>
        <v>27</v>
      </c>
      <c r="B29" s="22" t="s">
        <v>1098</v>
      </c>
      <c r="C29" s="24" t="s">
        <v>1099</v>
      </c>
      <c r="D29" s="23">
        <v>9</v>
      </c>
      <c r="E29" s="24" t="s">
        <v>1386</v>
      </c>
      <c r="F29" s="24" t="s">
        <v>1391</v>
      </c>
      <c r="G29" s="22">
        <v>1069</v>
      </c>
      <c r="H29" s="22">
        <v>1069</v>
      </c>
      <c r="I29" s="22">
        <v>0</v>
      </c>
      <c r="J29" s="22">
        <v>0</v>
      </c>
      <c r="K29" s="32">
        <v>176</v>
      </c>
    </row>
    <row r="30" spans="1:11" s="25" customFormat="1" ht="11.25" x14ac:dyDescent="0.15">
      <c r="A30" s="22">
        <f t="shared" si="0"/>
        <v>28</v>
      </c>
      <c r="B30" s="22" t="s">
        <v>671</v>
      </c>
      <c r="C30" s="24" t="s">
        <v>672</v>
      </c>
      <c r="D30" s="23">
        <v>9</v>
      </c>
      <c r="E30" s="24" t="s">
        <v>1386</v>
      </c>
      <c r="F30" s="24" t="s">
        <v>1391</v>
      </c>
      <c r="G30" s="22">
        <v>1055</v>
      </c>
      <c r="H30" s="22">
        <v>1055</v>
      </c>
      <c r="I30" s="22">
        <v>0</v>
      </c>
      <c r="J30" s="22">
        <v>0</v>
      </c>
      <c r="K30" s="32">
        <v>0</v>
      </c>
    </row>
    <row r="31" spans="1:11" s="25" customFormat="1" ht="11.25" x14ac:dyDescent="0.15">
      <c r="A31" s="22">
        <f t="shared" si="0"/>
        <v>29</v>
      </c>
      <c r="B31" s="22" t="s">
        <v>809</v>
      </c>
      <c r="C31" s="24" t="s">
        <v>810</v>
      </c>
      <c r="D31" s="23">
        <v>9</v>
      </c>
      <c r="E31" s="24" t="s">
        <v>1386</v>
      </c>
      <c r="F31" s="24" t="s">
        <v>1391</v>
      </c>
      <c r="G31" s="22">
        <v>1050</v>
      </c>
      <c r="H31" s="22">
        <v>1050</v>
      </c>
      <c r="I31" s="22">
        <v>0</v>
      </c>
      <c r="J31" s="22">
        <v>0</v>
      </c>
      <c r="K31" s="32">
        <v>224</v>
      </c>
    </row>
    <row r="32" spans="1:11" s="25" customFormat="1" ht="11.25" x14ac:dyDescent="0.15">
      <c r="A32" s="22">
        <f t="shared" si="0"/>
        <v>30</v>
      </c>
      <c r="B32" s="22" t="s">
        <v>57</v>
      </c>
      <c r="C32" s="24" t="s">
        <v>58</v>
      </c>
      <c r="D32" s="23">
        <v>9</v>
      </c>
      <c r="E32" s="24" t="s">
        <v>1386</v>
      </c>
      <c r="F32" s="24" t="s">
        <v>1391</v>
      </c>
      <c r="G32" s="22">
        <v>1021</v>
      </c>
      <c r="H32" s="22">
        <v>1021</v>
      </c>
      <c r="I32" s="22">
        <v>0</v>
      </c>
      <c r="J32" s="22">
        <v>0</v>
      </c>
      <c r="K32" s="32">
        <v>85</v>
      </c>
    </row>
    <row r="33" spans="1:11" s="25" customFormat="1" ht="11.25" x14ac:dyDescent="0.15">
      <c r="A33" s="22">
        <f t="shared" si="0"/>
        <v>31</v>
      </c>
      <c r="B33" s="22" t="s">
        <v>890</v>
      </c>
      <c r="C33" s="24" t="s">
        <v>891</v>
      </c>
      <c r="D33" s="23">
        <v>9</v>
      </c>
      <c r="E33" s="24" t="s">
        <v>1386</v>
      </c>
      <c r="F33" s="24" t="s">
        <v>1391</v>
      </c>
      <c r="G33" s="22">
        <v>991</v>
      </c>
      <c r="H33" s="22">
        <v>991</v>
      </c>
      <c r="I33" s="22">
        <v>0</v>
      </c>
      <c r="J33" s="22">
        <v>0</v>
      </c>
      <c r="K33" s="32">
        <v>191</v>
      </c>
    </row>
    <row r="34" spans="1:11" s="25" customFormat="1" ht="11.25" x14ac:dyDescent="0.15">
      <c r="A34" s="22">
        <f t="shared" si="0"/>
        <v>32</v>
      </c>
      <c r="B34" s="22" t="s">
        <v>114</v>
      </c>
      <c r="C34" s="24" t="s">
        <v>115</v>
      </c>
      <c r="D34" s="23">
        <v>9</v>
      </c>
      <c r="E34" s="24" t="s">
        <v>1386</v>
      </c>
      <c r="F34" s="24" t="s">
        <v>1391</v>
      </c>
      <c r="G34" s="22">
        <v>987</v>
      </c>
      <c r="H34" s="22">
        <v>987</v>
      </c>
      <c r="I34" s="22">
        <v>0</v>
      </c>
      <c r="J34" s="22">
        <v>0</v>
      </c>
      <c r="K34" s="32">
        <v>82</v>
      </c>
    </row>
    <row r="35" spans="1:11" s="25" customFormat="1" ht="11.25" x14ac:dyDescent="0.15">
      <c r="A35" s="22">
        <f t="shared" si="0"/>
        <v>33</v>
      </c>
      <c r="B35" s="22" t="s">
        <v>695</v>
      </c>
      <c r="C35" s="24" t="s">
        <v>696</v>
      </c>
      <c r="D35" s="23">
        <v>9</v>
      </c>
      <c r="E35" s="24" t="s">
        <v>1386</v>
      </c>
      <c r="F35" s="24" t="s">
        <v>1391</v>
      </c>
      <c r="G35" s="22">
        <v>974</v>
      </c>
      <c r="H35" s="22">
        <v>974</v>
      </c>
      <c r="I35" s="22">
        <v>0</v>
      </c>
      <c r="J35" s="22">
        <v>0</v>
      </c>
      <c r="K35" s="32">
        <v>74</v>
      </c>
    </row>
    <row r="36" spans="1:11" s="25" customFormat="1" ht="11.25" x14ac:dyDescent="0.15">
      <c r="A36" s="22">
        <f t="shared" si="0"/>
        <v>34</v>
      </c>
      <c r="B36" s="22" t="s">
        <v>1070</v>
      </c>
      <c r="C36" s="24" t="s">
        <v>1071</v>
      </c>
      <c r="D36" s="23">
        <v>9</v>
      </c>
      <c r="E36" s="24" t="s">
        <v>1386</v>
      </c>
      <c r="F36" s="24" t="s">
        <v>1391</v>
      </c>
      <c r="G36" s="22">
        <v>974</v>
      </c>
      <c r="H36" s="22">
        <v>974</v>
      </c>
      <c r="I36" s="22">
        <v>0</v>
      </c>
      <c r="J36" s="22">
        <v>0</v>
      </c>
      <c r="K36" s="32">
        <v>192</v>
      </c>
    </row>
    <row r="37" spans="1:11" s="25" customFormat="1" ht="11.25" x14ac:dyDescent="0.15">
      <c r="A37" s="22">
        <f t="shared" si="0"/>
        <v>35</v>
      </c>
      <c r="B37" s="22" t="s">
        <v>643</v>
      </c>
      <c r="C37" s="24" t="s">
        <v>644</v>
      </c>
      <c r="D37" s="23">
        <v>9</v>
      </c>
      <c r="E37" s="24" t="s">
        <v>1386</v>
      </c>
      <c r="F37" s="24" t="s">
        <v>1391</v>
      </c>
      <c r="G37" s="22">
        <v>966</v>
      </c>
      <c r="H37" s="22">
        <v>966</v>
      </c>
      <c r="I37" s="22">
        <v>0</v>
      </c>
      <c r="J37" s="22">
        <v>0</v>
      </c>
      <c r="K37" s="32">
        <v>74</v>
      </c>
    </row>
    <row r="38" spans="1:11" s="25" customFormat="1" ht="11.25" x14ac:dyDescent="0.15">
      <c r="A38" s="22">
        <f t="shared" si="0"/>
        <v>36</v>
      </c>
      <c r="B38" s="22" t="s">
        <v>275</v>
      </c>
      <c r="C38" s="24" t="s">
        <v>276</v>
      </c>
      <c r="D38" s="23">
        <v>9</v>
      </c>
      <c r="E38" s="24" t="s">
        <v>1386</v>
      </c>
      <c r="F38" s="24" t="s">
        <v>1391</v>
      </c>
      <c r="G38" s="22">
        <v>931</v>
      </c>
      <c r="H38" s="22">
        <v>931</v>
      </c>
      <c r="I38" s="22">
        <v>0</v>
      </c>
      <c r="J38" s="22">
        <v>0</v>
      </c>
      <c r="K38" s="32">
        <v>0</v>
      </c>
    </row>
    <row r="39" spans="1:11" s="25" customFormat="1" ht="11.25" x14ac:dyDescent="0.15">
      <c r="A39" s="22">
        <f t="shared" si="0"/>
        <v>37</v>
      </c>
      <c r="B39" s="22" t="s">
        <v>1353</v>
      </c>
      <c r="C39" s="24" t="s">
        <v>1354</v>
      </c>
      <c r="D39" s="23">
        <v>9</v>
      </c>
      <c r="E39" s="24" t="s">
        <v>1386</v>
      </c>
      <c r="F39" s="24" t="s">
        <v>1391</v>
      </c>
      <c r="G39" s="22">
        <v>882</v>
      </c>
      <c r="H39" s="22">
        <v>882</v>
      </c>
      <c r="I39" s="22">
        <v>0</v>
      </c>
      <c r="J39" s="22">
        <v>0</v>
      </c>
      <c r="K39" s="32">
        <v>0</v>
      </c>
    </row>
    <row r="40" spans="1:11" s="25" customFormat="1" ht="11.25" x14ac:dyDescent="0.15">
      <c r="A40" s="22">
        <f t="shared" si="0"/>
        <v>38</v>
      </c>
      <c r="B40" s="22" t="s">
        <v>1323</v>
      </c>
      <c r="C40" s="24" t="s">
        <v>1324</v>
      </c>
      <c r="D40" s="23">
        <v>9</v>
      </c>
      <c r="E40" s="24" t="s">
        <v>1386</v>
      </c>
      <c r="F40" s="24" t="s">
        <v>1391</v>
      </c>
      <c r="G40" s="22">
        <v>868</v>
      </c>
      <c r="H40" s="22">
        <v>868</v>
      </c>
      <c r="I40" s="22">
        <v>0</v>
      </c>
      <c r="J40" s="22">
        <v>0</v>
      </c>
      <c r="K40" s="32">
        <v>33</v>
      </c>
    </row>
    <row r="41" spans="1:11" s="25" customFormat="1" ht="11.25" x14ac:dyDescent="0.15">
      <c r="A41" s="22">
        <f t="shared" si="0"/>
        <v>39</v>
      </c>
      <c r="B41" s="22" t="s">
        <v>1038</v>
      </c>
      <c r="C41" s="24" t="s">
        <v>1039</v>
      </c>
      <c r="D41" s="23">
        <v>9</v>
      </c>
      <c r="E41" s="24" t="s">
        <v>1386</v>
      </c>
      <c r="F41" s="24" t="s">
        <v>1391</v>
      </c>
      <c r="G41" s="22">
        <v>867</v>
      </c>
      <c r="H41" s="22">
        <v>867</v>
      </c>
      <c r="I41" s="22">
        <v>0</v>
      </c>
      <c r="J41" s="22">
        <v>0</v>
      </c>
      <c r="K41" s="32">
        <v>0</v>
      </c>
    </row>
    <row r="42" spans="1:11" s="25" customFormat="1" ht="11.25" x14ac:dyDescent="0.15">
      <c r="A42" s="22">
        <f t="shared" si="0"/>
        <v>40</v>
      </c>
      <c r="B42" s="22" t="s">
        <v>771</v>
      </c>
      <c r="C42" s="24" t="s">
        <v>772</v>
      </c>
      <c r="D42" s="23">
        <v>9</v>
      </c>
      <c r="E42" s="24" t="s">
        <v>1386</v>
      </c>
      <c r="F42" s="24" t="s">
        <v>1391</v>
      </c>
      <c r="G42" s="22">
        <v>818</v>
      </c>
      <c r="H42" s="22">
        <v>818</v>
      </c>
      <c r="I42" s="22">
        <v>0</v>
      </c>
      <c r="J42" s="22">
        <v>0</v>
      </c>
      <c r="K42" s="32">
        <v>243</v>
      </c>
    </row>
    <row r="43" spans="1:11" s="25" customFormat="1" ht="11.25" x14ac:dyDescent="0.15">
      <c r="A43" s="22">
        <f t="shared" si="0"/>
        <v>41</v>
      </c>
      <c r="B43" s="22" t="s">
        <v>60</v>
      </c>
      <c r="C43" s="24" t="s">
        <v>61</v>
      </c>
      <c r="D43" s="23">
        <v>9</v>
      </c>
      <c r="E43" s="24" t="s">
        <v>1386</v>
      </c>
      <c r="F43" s="24" t="s">
        <v>1391</v>
      </c>
      <c r="G43" s="22">
        <v>805</v>
      </c>
      <c r="H43" s="22">
        <v>805</v>
      </c>
      <c r="I43" s="22">
        <v>0</v>
      </c>
      <c r="J43" s="22">
        <v>0</v>
      </c>
      <c r="K43" s="32">
        <v>0</v>
      </c>
    </row>
    <row r="44" spans="1:11" s="25" customFormat="1" ht="11.25" x14ac:dyDescent="0.15">
      <c r="A44" s="22">
        <f t="shared" si="0"/>
        <v>42</v>
      </c>
      <c r="B44" s="22" t="s">
        <v>99</v>
      </c>
      <c r="C44" s="24" t="s">
        <v>100</v>
      </c>
      <c r="D44" s="23">
        <v>9</v>
      </c>
      <c r="E44" s="24" t="s">
        <v>1386</v>
      </c>
      <c r="F44" s="24" t="s">
        <v>1391</v>
      </c>
      <c r="G44" s="22">
        <v>789</v>
      </c>
      <c r="H44" s="22">
        <v>789</v>
      </c>
      <c r="I44" s="22">
        <v>0</v>
      </c>
      <c r="J44" s="22">
        <v>0</v>
      </c>
      <c r="K44" s="32">
        <v>19</v>
      </c>
    </row>
    <row r="45" spans="1:11" s="25" customFormat="1" ht="11.25" x14ac:dyDescent="0.15">
      <c r="A45" s="22">
        <f t="shared" si="0"/>
        <v>43</v>
      </c>
      <c r="B45" s="22" t="s">
        <v>822</v>
      </c>
      <c r="C45" s="24" t="s">
        <v>823</v>
      </c>
      <c r="D45" s="23">
        <v>9</v>
      </c>
      <c r="E45" s="24" t="s">
        <v>1386</v>
      </c>
      <c r="F45" s="24" t="s">
        <v>1391</v>
      </c>
      <c r="G45" s="22">
        <v>766</v>
      </c>
      <c r="H45" s="22">
        <v>766</v>
      </c>
      <c r="I45" s="22">
        <v>0</v>
      </c>
      <c r="J45" s="22">
        <v>0</v>
      </c>
      <c r="K45" s="32">
        <v>0</v>
      </c>
    </row>
    <row r="46" spans="1:11" s="25" customFormat="1" ht="11.25" x14ac:dyDescent="0.15">
      <c r="A46" s="22">
        <f t="shared" si="0"/>
        <v>44</v>
      </c>
      <c r="B46" s="22" t="s">
        <v>3060</v>
      </c>
      <c r="C46" s="24" t="s">
        <v>3061</v>
      </c>
      <c r="D46" s="23">
        <v>9</v>
      </c>
      <c r="E46" s="24" t="s">
        <v>3078</v>
      </c>
      <c r="F46" s="24" t="s">
        <v>1391</v>
      </c>
      <c r="G46" s="22">
        <v>733</v>
      </c>
      <c r="H46" s="22">
        <v>733</v>
      </c>
      <c r="I46" s="22">
        <v>0</v>
      </c>
      <c r="J46" s="22">
        <v>0</v>
      </c>
      <c r="K46" s="32">
        <v>38</v>
      </c>
    </row>
    <row r="47" spans="1:11" s="25" customFormat="1" ht="11.25" x14ac:dyDescent="0.15">
      <c r="A47" s="22">
        <f t="shared" si="0"/>
        <v>45</v>
      </c>
      <c r="B47" s="22" t="s">
        <v>739</v>
      </c>
      <c r="C47" s="24" t="s">
        <v>740</v>
      </c>
      <c r="D47" s="23">
        <v>9</v>
      </c>
      <c r="E47" s="24" t="s">
        <v>1386</v>
      </c>
      <c r="F47" s="24" t="s">
        <v>1391</v>
      </c>
      <c r="G47" s="22">
        <v>729</v>
      </c>
      <c r="H47" s="22">
        <v>729</v>
      </c>
      <c r="I47" s="22">
        <v>0</v>
      </c>
      <c r="J47" s="22">
        <v>0</v>
      </c>
      <c r="K47" s="32">
        <v>0</v>
      </c>
    </row>
    <row r="48" spans="1:11" s="25" customFormat="1" ht="11.25" x14ac:dyDescent="0.15">
      <c r="A48" s="22">
        <f t="shared" si="0"/>
        <v>46</v>
      </c>
      <c r="B48" s="22" t="s">
        <v>1349</v>
      </c>
      <c r="C48" s="24" t="s">
        <v>1350</v>
      </c>
      <c r="D48" s="23">
        <v>9</v>
      </c>
      <c r="E48" s="24" t="s">
        <v>1386</v>
      </c>
      <c r="F48" s="24" t="s">
        <v>1391</v>
      </c>
      <c r="G48" s="22">
        <v>604</v>
      </c>
      <c r="H48" s="22">
        <v>604</v>
      </c>
      <c r="I48" s="22">
        <v>0</v>
      </c>
      <c r="J48" s="22">
        <v>0</v>
      </c>
      <c r="K48" s="32">
        <v>0</v>
      </c>
    </row>
    <row r="49" spans="1:11" s="25" customFormat="1" ht="11.25" x14ac:dyDescent="0.15">
      <c r="A49" s="22">
        <f t="shared" si="0"/>
        <v>47</v>
      </c>
      <c r="B49" s="22" t="s">
        <v>1309</v>
      </c>
      <c r="C49" s="24" t="s">
        <v>1310</v>
      </c>
      <c r="D49" s="23">
        <v>9</v>
      </c>
      <c r="E49" s="24" t="s">
        <v>1386</v>
      </c>
      <c r="F49" s="24" t="s">
        <v>1391</v>
      </c>
      <c r="G49" s="22">
        <v>565</v>
      </c>
      <c r="H49" s="22">
        <v>565</v>
      </c>
      <c r="I49" s="22">
        <v>0</v>
      </c>
      <c r="J49" s="22">
        <v>0</v>
      </c>
      <c r="K49" s="32">
        <v>31</v>
      </c>
    </row>
    <row r="50" spans="1:11" x14ac:dyDescent="0.15">
      <c r="F50" s="27"/>
    </row>
    <row r="51" spans="1:11" x14ac:dyDescent="0.15">
      <c r="F51" s="27"/>
    </row>
    <row r="52" spans="1:11" x14ac:dyDescent="0.15">
      <c r="F52" s="27"/>
    </row>
    <row r="53" spans="1:11" x14ac:dyDescent="0.15">
      <c r="F53" s="27"/>
    </row>
    <row r="54" spans="1:11" x14ac:dyDescent="0.15">
      <c r="F54" s="27"/>
    </row>
    <row r="55" spans="1:11" x14ac:dyDescent="0.15">
      <c r="F55" s="27"/>
    </row>
    <row r="56" spans="1:11" x14ac:dyDescent="0.15">
      <c r="F56" s="27"/>
    </row>
    <row r="57" spans="1:11" x14ac:dyDescent="0.15">
      <c r="F57" s="27"/>
    </row>
    <row r="58" spans="1:11" x14ac:dyDescent="0.15">
      <c r="F58" s="27"/>
    </row>
    <row r="59" spans="1:11" x14ac:dyDescent="0.15">
      <c r="F59" s="27"/>
    </row>
    <row r="60" spans="1:11" x14ac:dyDescent="0.15">
      <c r="F60" s="27"/>
    </row>
    <row r="61" spans="1:11" x14ac:dyDescent="0.15">
      <c r="F61" s="27"/>
    </row>
    <row r="62" spans="1:11" x14ac:dyDescent="0.15">
      <c r="F62" s="27"/>
    </row>
    <row r="63" spans="1:11" x14ac:dyDescent="0.15">
      <c r="F63" s="27"/>
    </row>
    <row r="64" spans="1:11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1:11" x14ac:dyDescent="0.15">
      <c r="F113" s="27"/>
    </row>
    <row r="114" spans="1:11" x14ac:dyDescent="0.15">
      <c r="F114" s="27"/>
    </row>
    <row r="115" spans="1:11" x14ac:dyDescent="0.15">
      <c r="F115" s="27"/>
    </row>
    <row r="116" spans="1:11" x14ac:dyDescent="0.15">
      <c r="F116" s="27"/>
    </row>
    <row r="117" spans="1:11" x14ac:dyDescent="0.15">
      <c r="F117" s="27"/>
    </row>
    <row r="118" spans="1:11" x14ac:dyDescent="0.15">
      <c r="F118" s="27"/>
    </row>
    <row r="119" spans="1:11" x14ac:dyDescent="0.15">
      <c r="F119" s="27"/>
    </row>
    <row r="120" spans="1:11" x14ac:dyDescent="0.15">
      <c r="F120" s="27"/>
    </row>
    <row r="121" spans="1:11" x14ac:dyDescent="0.15">
      <c r="F121" s="27"/>
    </row>
    <row r="122" spans="1:11" x14ac:dyDescent="0.15">
      <c r="F122" s="27"/>
    </row>
    <row r="123" spans="1:11" x14ac:dyDescent="0.15">
      <c r="F123" s="27"/>
    </row>
    <row r="124" spans="1:11" x14ac:dyDescent="0.15">
      <c r="F124" s="27"/>
    </row>
    <row r="125" spans="1:11" x14ac:dyDescent="0.15">
      <c r="F125" s="27"/>
    </row>
    <row r="126" spans="1:11" x14ac:dyDescent="0.15">
      <c r="F126" s="27"/>
    </row>
    <row r="127" spans="1:11" s="29" customFormat="1" x14ac:dyDescent="0.15">
      <c r="A127" s="14"/>
      <c r="B127" s="14"/>
      <c r="C127" s="27"/>
      <c r="D127" s="26"/>
      <c r="E127" s="27"/>
      <c r="F127" s="27"/>
      <c r="H127" s="30"/>
      <c r="J127" s="14"/>
      <c r="K127" s="33"/>
    </row>
    <row r="128" spans="1:11" s="29" customFormat="1" x14ac:dyDescent="0.15">
      <c r="A128" s="14"/>
      <c r="B128" s="14"/>
      <c r="C128" s="27"/>
      <c r="D128" s="26"/>
      <c r="E128" s="27"/>
      <c r="F128" s="27"/>
      <c r="H128" s="30"/>
      <c r="J128" s="14"/>
      <c r="K128" s="33"/>
    </row>
    <row r="129" spans="1:11" s="29" customFormat="1" x14ac:dyDescent="0.15">
      <c r="A129" s="14"/>
      <c r="B129" s="14"/>
      <c r="C129" s="27"/>
      <c r="D129" s="26"/>
      <c r="E129" s="27"/>
      <c r="F129" s="27"/>
      <c r="H129" s="30"/>
      <c r="J129" s="14"/>
      <c r="K129" s="33"/>
    </row>
    <row r="130" spans="1:11" s="29" customFormat="1" x14ac:dyDescent="0.15">
      <c r="A130" s="14"/>
      <c r="B130" s="14"/>
      <c r="C130" s="27"/>
      <c r="D130" s="26"/>
      <c r="E130" s="27"/>
      <c r="F130" s="27"/>
      <c r="H130" s="30"/>
      <c r="J130" s="14"/>
      <c r="K130" s="33"/>
    </row>
    <row r="131" spans="1:11" s="29" customFormat="1" x14ac:dyDescent="0.15">
      <c r="A131" s="14"/>
      <c r="B131" s="14"/>
      <c r="C131" s="27"/>
      <c r="D131" s="26"/>
      <c r="E131" s="27"/>
      <c r="F131" s="27"/>
      <c r="H131" s="30"/>
      <c r="J131" s="14"/>
      <c r="K131" s="33"/>
    </row>
    <row r="132" spans="1:11" s="29" customFormat="1" x14ac:dyDescent="0.15">
      <c r="A132" s="14"/>
      <c r="B132" s="14"/>
      <c r="C132" s="27"/>
      <c r="D132" s="26"/>
      <c r="E132" s="27"/>
      <c r="F132" s="27"/>
      <c r="H132" s="30"/>
      <c r="J132" s="14"/>
      <c r="K132" s="33"/>
    </row>
    <row r="133" spans="1:11" s="29" customFormat="1" x14ac:dyDescent="0.15">
      <c r="A133" s="14"/>
      <c r="B133" s="14"/>
      <c r="C133" s="27"/>
      <c r="D133" s="26"/>
      <c r="E133" s="27"/>
      <c r="F133" s="27"/>
      <c r="H133" s="30"/>
      <c r="J133" s="14"/>
      <c r="K133" s="33"/>
    </row>
    <row r="134" spans="1:11" s="29" customFormat="1" x14ac:dyDescent="0.15">
      <c r="A134" s="14"/>
      <c r="B134" s="14"/>
      <c r="C134" s="27"/>
      <c r="D134" s="26"/>
      <c r="E134" s="27"/>
      <c r="F134" s="27"/>
      <c r="H134" s="30"/>
      <c r="J134" s="14"/>
      <c r="K134" s="33"/>
    </row>
    <row r="135" spans="1:11" s="29" customFormat="1" x14ac:dyDescent="0.15">
      <c r="A135" s="14"/>
      <c r="B135" s="14"/>
      <c r="C135" s="27"/>
      <c r="D135" s="26"/>
      <c r="E135" s="27"/>
      <c r="F135" s="27"/>
      <c r="H135" s="30"/>
      <c r="J135" s="14"/>
      <c r="K135" s="33"/>
    </row>
    <row r="136" spans="1:11" s="29" customFormat="1" x14ac:dyDescent="0.15">
      <c r="A136" s="14"/>
      <c r="B136" s="14"/>
      <c r="C136" s="27"/>
      <c r="D136" s="26"/>
      <c r="E136" s="27"/>
      <c r="F136" s="27"/>
      <c r="H136" s="30"/>
      <c r="J136" s="14"/>
      <c r="K136" s="33"/>
    </row>
    <row r="137" spans="1:11" s="29" customFormat="1" x14ac:dyDescent="0.15">
      <c r="A137" s="14"/>
      <c r="B137" s="14"/>
      <c r="C137" s="27"/>
      <c r="D137" s="26"/>
      <c r="E137" s="27"/>
      <c r="F137" s="27"/>
      <c r="H137" s="30"/>
      <c r="J137" s="14"/>
      <c r="K137" s="33"/>
    </row>
    <row r="138" spans="1:11" s="29" customFormat="1" x14ac:dyDescent="0.15">
      <c r="A138" s="14"/>
      <c r="B138" s="14"/>
      <c r="C138" s="27"/>
      <c r="D138" s="26"/>
      <c r="E138" s="27"/>
      <c r="F138" s="27"/>
      <c r="H138" s="30"/>
      <c r="J138" s="14"/>
      <c r="K138" s="33"/>
    </row>
    <row r="139" spans="1:11" s="29" customFormat="1" x14ac:dyDescent="0.15">
      <c r="A139" s="14"/>
      <c r="B139" s="14"/>
      <c r="C139" s="27"/>
      <c r="D139" s="26"/>
      <c r="E139" s="27"/>
      <c r="F139" s="27"/>
      <c r="H139" s="30"/>
      <c r="J139" s="14"/>
      <c r="K139" s="33"/>
    </row>
    <row r="140" spans="1:11" s="29" customFormat="1" x14ac:dyDescent="0.15">
      <c r="A140" s="14"/>
      <c r="B140" s="14"/>
      <c r="C140" s="27"/>
      <c r="D140" s="26"/>
      <c r="E140" s="27"/>
      <c r="F140" s="27"/>
      <c r="H140" s="30"/>
      <c r="J140" s="14"/>
      <c r="K140" s="33"/>
    </row>
    <row r="141" spans="1:11" s="29" customFormat="1" x14ac:dyDescent="0.15">
      <c r="A141" s="14"/>
      <c r="B141" s="14"/>
      <c r="C141" s="27"/>
      <c r="D141" s="26"/>
      <c r="E141" s="27"/>
      <c r="F141" s="27"/>
      <c r="H141" s="30"/>
      <c r="J141" s="14"/>
      <c r="K141" s="33"/>
    </row>
    <row r="142" spans="1:11" s="29" customFormat="1" x14ac:dyDescent="0.15">
      <c r="A142" s="14"/>
      <c r="B142" s="14"/>
      <c r="C142" s="27"/>
      <c r="D142" s="26"/>
      <c r="E142" s="27"/>
      <c r="F142" s="27"/>
      <c r="H142" s="30"/>
      <c r="J142" s="14"/>
      <c r="K142" s="33"/>
    </row>
    <row r="143" spans="1:11" s="29" customFormat="1" x14ac:dyDescent="0.15">
      <c r="A143" s="14"/>
      <c r="B143" s="14"/>
      <c r="C143" s="27"/>
      <c r="D143" s="26"/>
      <c r="E143" s="27"/>
      <c r="F143" s="27"/>
      <c r="H143" s="30"/>
      <c r="J143" s="14"/>
      <c r="K143" s="33"/>
    </row>
    <row r="144" spans="1:11" s="29" customFormat="1" x14ac:dyDescent="0.15">
      <c r="A144" s="14"/>
      <c r="B144" s="14"/>
      <c r="C144" s="27"/>
      <c r="D144" s="26"/>
      <c r="E144" s="27"/>
      <c r="F144" s="27"/>
      <c r="H144" s="30"/>
      <c r="J144" s="14"/>
      <c r="K144" s="33"/>
    </row>
    <row r="145" spans="1:11" s="29" customFormat="1" x14ac:dyDescent="0.15">
      <c r="A145" s="14"/>
      <c r="B145" s="14"/>
      <c r="C145" s="27"/>
      <c r="D145" s="26"/>
      <c r="E145" s="27"/>
      <c r="F145" s="27"/>
      <c r="H145" s="30"/>
      <c r="J145" s="14"/>
      <c r="K145" s="33"/>
    </row>
    <row r="146" spans="1:11" s="29" customFormat="1" x14ac:dyDescent="0.15">
      <c r="A146" s="14"/>
      <c r="B146" s="14"/>
      <c r="C146" s="27"/>
      <c r="D146" s="26"/>
      <c r="E146" s="27"/>
      <c r="F146" s="27"/>
      <c r="H146" s="30"/>
      <c r="J146" s="14"/>
      <c r="K146" s="33"/>
    </row>
    <row r="147" spans="1:11" s="29" customFormat="1" x14ac:dyDescent="0.15">
      <c r="A147" s="14"/>
      <c r="B147" s="14"/>
      <c r="C147" s="27"/>
      <c r="D147" s="26"/>
      <c r="E147" s="27"/>
      <c r="F147" s="27"/>
      <c r="H147" s="30"/>
      <c r="J147" s="14"/>
      <c r="K147" s="33"/>
    </row>
    <row r="148" spans="1:11" s="29" customFormat="1" x14ac:dyDescent="0.15">
      <c r="A148" s="14"/>
      <c r="B148" s="14"/>
      <c r="C148" s="27"/>
      <c r="D148" s="26"/>
      <c r="E148" s="27"/>
      <c r="F148" s="27"/>
      <c r="H148" s="30"/>
      <c r="J148" s="14"/>
      <c r="K148" s="33"/>
    </row>
    <row r="149" spans="1:11" s="29" customFormat="1" x14ac:dyDescent="0.15">
      <c r="A149" s="14"/>
      <c r="B149" s="14"/>
      <c r="C149" s="27"/>
      <c r="D149" s="26"/>
      <c r="E149" s="27"/>
      <c r="F149" s="27"/>
      <c r="H149" s="30"/>
      <c r="J149" s="14"/>
      <c r="K149" s="33"/>
    </row>
    <row r="150" spans="1:11" s="29" customFormat="1" x14ac:dyDescent="0.15">
      <c r="A150" s="14"/>
      <c r="B150" s="14"/>
      <c r="C150" s="27"/>
      <c r="D150" s="26"/>
      <c r="E150" s="27"/>
      <c r="F150" s="27"/>
      <c r="H150" s="30"/>
      <c r="J150" s="14"/>
      <c r="K150" s="33"/>
    </row>
    <row r="151" spans="1:11" s="29" customFormat="1" x14ac:dyDescent="0.15">
      <c r="A151" s="14"/>
      <c r="B151" s="14"/>
      <c r="C151" s="27"/>
      <c r="D151" s="26"/>
      <c r="E151" s="27"/>
      <c r="F151" s="27"/>
      <c r="H151" s="30"/>
      <c r="J151" s="14"/>
      <c r="K151" s="33"/>
    </row>
    <row r="152" spans="1:11" s="29" customFormat="1" x14ac:dyDescent="0.15">
      <c r="A152" s="14"/>
      <c r="B152" s="14"/>
      <c r="C152" s="27"/>
      <c r="D152" s="26"/>
      <c r="E152" s="27"/>
      <c r="F152" s="27"/>
      <c r="H152" s="30"/>
      <c r="J152" s="14"/>
      <c r="K152" s="33"/>
    </row>
    <row r="153" spans="1:11" s="29" customFormat="1" x14ac:dyDescent="0.15">
      <c r="A153" s="14"/>
      <c r="B153" s="14"/>
      <c r="C153" s="27"/>
      <c r="D153" s="26"/>
      <c r="E153" s="27"/>
      <c r="F153" s="27"/>
      <c r="H153" s="30"/>
      <c r="J153" s="14"/>
      <c r="K153" s="33"/>
    </row>
    <row r="154" spans="1:11" s="29" customFormat="1" x14ac:dyDescent="0.15">
      <c r="A154" s="14"/>
      <c r="B154" s="14"/>
      <c r="C154" s="27"/>
      <c r="D154" s="26"/>
      <c r="E154" s="27"/>
      <c r="F154" s="27"/>
      <c r="H154" s="30"/>
      <c r="J154" s="14"/>
      <c r="K154" s="33"/>
    </row>
    <row r="155" spans="1:11" s="29" customFormat="1" x14ac:dyDescent="0.15">
      <c r="A155" s="14"/>
      <c r="B155" s="14"/>
      <c r="C155" s="27"/>
      <c r="D155" s="26"/>
      <c r="E155" s="27"/>
      <c r="F155" s="27"/>
      <c r="H155" s="30"/>
      <c r="J155" s="14"/>
      <c r="K155" s="33"/>
    </row>
    <row r="156" spans="1:11" s="29" customFormat="1" x14ac:dyDescent="0.15">
      <c r="A156" s="14"/>
      <c r="B156" s="14"/>
      <c r="C156" s="27"/>
      <c r="D156" s="26"/>
      <c r="E156" s="27"/>
      <c r="F156" s="27"/>
      <c r="H156" s="30"/>
      <c r="J156" s="14"/>
      <c r="K156" s="33"/>
    </row>
    <row r="157" spans="1:11" s="29" customFormat="1" x14ac:dyDescent="0.15">
      <c r="A157" s="14"/>
      <c r="B157" s="14"/>
      <c r="C157" s="27"/>
      <c r="D157" s="26"/>
      <c r="E157" s="27"/>
      <c r="F157" s="27"/>
      <c r="H157" s="30"/>
      <c r="J157" s="14"/>
      <c r="K157" s="33"/>
    </row>
    <row r="158" spans="1:11" s="29" customFormat="1" x14ac:dyDescent="0.15">
      <c r="A158" s="14"/>
      <c r="B158" s="14"/>
      <c r="C158" s="27"/>
      <c r="D158" s="26"/>
      <c r="E158" s="27"/>
      <c r="F158" s="27"/>
      <c r="H158" s="30"/>
      <c r="J158" s="14"/>
      <c r="K158" s="33"/>
    </row>
    <row r="159" spans="1:11" s="29" customFormat="1" x14ac:dyDescent="0.15">
      <c r="A159" s="14"/>
      <c r="B159" s="14"/>
      <c r="C159" s="27"/>
      <c r="D159" s="26"/>
      <c r="E159" s="27"/>
      <c r="F159" s="27"/>
      <c r="H159" s="30"/>
      <c r="J159" s="14"/>
      <c r="K159" s="33"/>
    </row>
    <row r="160" spans="1:11" s="29" customFormat="1" x14ac:dyDescent="0.15">
      <c r="A160" s="14"/>
      <c r="B160" s="14"/>
      <c r="C160" s="27"/>
      <c r="D160" s="26"/>
      <c r="E160" s="27"/>
      <c r="F160" s="27"/>
      <c r="H160" s="30"/>
      <c r="J160" s="14"/>
      <c r="K160" s="33"/>
    </row>
    <row r="161" spans="1:11" s="29" customFormat="1" x14ac:dyDescent="0.15">
      <c r="A161" s="14"/>
      <c r="B161" s="14"/>
      <c r="C161" s="27"/>
      <c r="D161" s="26"/>
      <c r="E161" s="27"/>
      <c r="F161" s="27"/>
      <c r="H161" s="30"/>
      <c r="J161" s="14"/>
      <c r="K161" s="33"/>
    </row>
    <row r="162" spans="1:11" s="29" customFormat="1" x14ac:dyDescent="0.15">
      <c r="A162" s="14"/>
      <c r="B162" s="14"/>
      <c r="C162" s="27"/>
      <c r="D162" s="26"/>
      <c r="E162" s="27"/>
      <c r="F162" s="27"/>
      <c r="H162" s="30"/>
      <c r="J162" s="14"/>
      <c r="K162" s="33"/>
    </row>
    <row r="163" spans="1:11" s="29" customFormat="1" x14ac:dyDescent="0.15">
      <c r="A163" s="14"/>
      <c r="B163" s="14"/>
      <c r="C163" s="27"/>
      <c r="D163" s="26"/>
      <c r="E163" s="27"/>
      <c r="F163" s="27"/>
      <c r="H163" s="30"/>
      <c r="J163" s="14"/>
      <c r="K163" s="33"/>
    </row>
    <row r="164" spans="1:11" s="29" customFormat="1" x14ac:dyDescent="0.15">
      <c r="A164" s="14"/>
      <c r="B164" s="14"/>
      <c r="C164" s="27"/>
      <c r="D164" s="26"/>
      <c r="E164" s="27"/>
      <c r="F164" s="27"/>
      <c r="H164" s="30"/>
      <c r="J164" s="14"/>
      <c r="K164" s="33"/>
    </row>
    <row r="165" spans="1:11" s="29" customFormat="1" x14ac:dyDescent="0.15">
      <c r="A165" s="14"/>
      <c r="B165" s="14"/>
      <c r="C165" s="27"/>
      <c r="D165" s="26"/>
      <c r="E165" s="27"/>
      <c r="F165" s="27"/>
      <c r="H165" s="30"/>
      <c r="J165" s="14"/>
      <c r="K165" s="33"/>
    </row>
    <row r="166" spans="1:11" s="29" customFormat="1" x14ac:dyDescent="0.15">
      <c r="A166" s="14"/>
      <c r="B166" s="14"/>
      <c r="C166" s="27"/>
      <c r="D166" s="26"/>
      <c r="E166" s="27"/>
      <c r="F166" s="27"/>
      <c r="H166" s="30"/>
      <c r="J166" s="14"/>
      <c r="K166" s="33"/>
    </row>
    <row r="167" spans="1:11" s="29" customFormat="1" x14ac:dyDescent="0.15">
      <c r="A167" s="14"/>
      <c r="B167" s="14"/>
      <c r="C167" s="27"/>
      <c r="D167" s="26"/>
      <c r="E167" s="27"/>
      <c r="F167" s="27"/>
      <c r="H167" s="30"/>
      <c r="J167" s="14"/>
      <c r="K167" s="33"/>
    </row>
    <row r="168" spans="1:11" s="29" customFormat="1" x14ac:dyDescent="0.15">
      <c r="A168" s="14"/>
      <c r="B168" s="14"/>
      <c r="C168" s="27"/>
      <c r="D168" s="26"/>
      <c r="E168" s="27"/>
      <c r="F168" s="27"/>
      <c r="H168" s="30"/>
      <c r="J168" s="14"/>
      <c r="K168" s="33"/>
    </row>
    <row r="169" spans="1:11" s="29" customFormat="1" x14ac:dyDescent="0.15">
      <c r="A169" s="14"/>
      <c r="B169" s="14"/>
      <c r="C169" s="27"/>
      <c r="D169" s="26"/>
      <c r="E169" s="27"/>
      <c r="F169" s="27"/>
      <c r="H169" s="30"/>
      <c r="J169" s="14"/>
      <c r="K169" s="33"/>
    </row>
    <row r="170" spans="1:11" s="29" customFormat="1" x14ac:dyDescent="0.15">
      <c r="A170" s="14"/>
      <c r="B170" s="14"/>
      <c r="C170" s="27"/>
      <c r="D170" s="26"/>
      <c r="E170" s="27"/>
      <c r="F170" s="27"/>
      <c r="H170" s="30"/>
      <c r="J170" s="14"/>
      <c r="K170" s="33"/>
    </row>
    <row r="171" spans="1:11" s="29" customFormat="1" x14ac:dyDescent="0.15">
      <c r="A171" s="14"/>
      <c r="B171" s="14"/>
      <c r="C171" s="27"/>
      <c r="D171" s="26"/>
      <c r="E171" s="27"/>
      <c r="F171" s="27"/>
      <c r="H171" s="30"/>
      <c r="J171" s="14"/>
      <c r="K171" s="33"/>
    </row>
    <row r="172" spans="1:11" s="29" customFormat="1" x14ac:dyDescent="0.15">
      <c r="A172" s="14"/>
      <c r="B172" s="14"/>
      <c r="C172" s="27"/>
      <c r="D172" s="26"/>
      <c r="E172" s="27"/>
      <c r="F172" s="27"/>
      <c r="H172" s="30"/>
      <c r="J172" s="14"/>
      <c r="K172" s="33"/>
    </row>
    <row r="173" spans="1:11" s="29" customFormat="1" x14ac:dyDescent="0.15">
      <c r="A173" s="14"/>
      <c r="B173" s="14"/>
      <c r="C173" s="27"/>
      <c r="D173" s="26"/>
      <c r="E173" s="27"/>
      <c r="F173" s="27"/>
      <c r="H173" s="30"/>
      <c r="J173" s="14"/>
      <c r="K173" s="33"/>
    </row>
    <row r="174" spans="1:11" s="29" customFormat="1" x14ac:dyDescent="0.15">
      <c r="A174" s="14"/>
      <c r="B174" s="14"/>
      <c r="C174" s="27"/>
      <c r="D174" s="26"/>
      <c r="E174" s="27"/>
      <c r="F174" s="27"/>
      <c r="H174" s="30"/>
      <c r="J174" s="14"/>
      <c r="K174" s="33"/>
    </row>
    <row r="175" spans="1:11" s="29" customFormat="1" x14ac:dyDescent="0.15">
      <c r="A175" s="14"/>
      <c r="B175" s="14"/>
      <c r="C175" s="27"/>
      <c r="D175" s="26"/>
      <c r="E175" s="27"/>
      <c r="F175" s="27"/>
      <c r="H175" s="30"/>
      <c r="J175" s="14"/>
      <c r="K175" s="33"/>
    </row>
    <row r="176" spans="1:11" s="29" customFormat="1" x14ac:dyDescent="0.15">
      <c r="A176" s="14"/>
      <c r="B176" s="14"/>
      <c r="C176" s="27"/>
      <c r="D176" s="26"/>
      <c r="E176" s="27"/>
      <c r="F176" s="27"/>
      <c r="H176" s="30"/>
      <c r="J176" s="14"/>
      <c r="K176" s="33"/>
    </row>
    <row r="177" spans="1:11" s="29" customFormat="1" x14ac:dyDescent="0.15">
      <c r="A177" s="14"/>
      <c r="B177" s="14"/>
      <c r="C177" s="27"/>
      <c r="D177" s="26"/>
      <c r="E177" s="27"/>
      <c r="F177" s="27"/>
      <c r="H177" s="30"/>
      <c r="J177" s="14"/>
      <c r="K177" s="33"/>
    </row>
    <row r="178" spans="1:11" s="29" customFormat="1" x14ac:dyDescent="0.15">
      <c r="A178" s="14"/>
      <c r="B178" s="14"/>
      <c r="C178" s="27"/>
      <c r="D178" s="26"/>
      <c r="E178" s="27"/>
      <c r="F178" s="27"/>
      <c r="H178" s="30"/>
      <c r="J178" s="14"/>
      <c r="K178" s="33"/>
    </row>
    <row r="179" spans="1:11" s="29" customFormat="1" x14ac:dyDescent="0.15">
      <c r="A179" s="14"/>
      <c r="B179" s="14"/>
      <c r="C179" s="27"/>
      <c r="D179" s="26"/>
      <c r="E179" s="27"/>
      <c r="F179" s="27"/>
      <c r="H179" s="30"/>
      <c r="J179" s="14"/>
      <c r="K179" s="33"/>
    </row>
    <row r="180" spans="1:11" s="29" customFormat="1" x14ac:dyDescent="0.15">
      <c r="A180" s="14"/>
      <c r="B180" s="14"/>
      <c r="C180" s="27"/>
      <c r="D180" s="26"/>
      <c r="E180" s="27"/>
      <c r="F180" s="27"/>
      <c r="H180" s="30"/>
      <c r="J180" s="14"/>
      <c r="K180" s="33"/>
    </row>
    <row r="181" spans="1:11" s="29" customFormat="1" x14ac:dyDescent="0.15">
      <c r="A181" s="14"/>
      <c r="B181" s="14"/>
      <c r="C181" s="27"/>
      <c r="D181" s="26"/>
      <c r="E181" s="27"/>
      <c r="F181" s="27"/>
      <c r="H181" s="30"/>
      <c r="J181" s="14"/>
      <c r="K181" s="33"/>
    </row>
    <row r="182" spans="1:11" s="29" customFormat="1" x14ac:dyDescent="0.15">
      <c r="A182" s="14"/>
      <c r="B182" s="14"/>
      <c r="C182" s="27"/>
      <c r="D182" s="26"/>
      <c r="E182" s="27"/>
      <c r="F182" s="27"/>
      <c r="H182" s="30"/>
      <c r="J182" s="14"/>
      <c r="K182" s="33"/>
    </row>
    <row r="183" spans="1:11" s="29" customFormat="1" x14ac:dyDescent="0.15">
      <c r="A183" s="14"/>
      <c r="B183" s="14"/>
      <c r="C183" s="27"/>
      <c r="D183" s="26"/>
      <c r="E183" s="27"/>
      <c r="F183" s="27"/>
      <c r="H183" s="30"/>
      <c r="J183" s="14"/>
      <c r="K183" s="33"/>
    </row>
    <row r="184" spans="1:11" s="29" customFormat="1" x14ac:dyDescent="0.15">
      <c r="A184" s="14"/>
      <c r="B184" s="14"/>
      <c r="C184" s="27"/>
      <c r="D184" s="26"/>
      <c r="E184" s="27"/>
      <c r="F184" s="27"/>
      <c r="H184" s="30"/>
      <c r="J184" s="14"/>
      <c r="K184" s="33"/>
    </row>
  </sheetData>
  <autoFilter ref="A2:K2" xr:uid="{6086883D-EBDA-44FA-9458-264D75E2FFED}"/>
  <sortState xmlns:xlrd2="http://schemas.microsoft.com/office/spreadsheetml/2017/richdata2" ref="A3:K49">
    <sortCondition descending="1" ref="G3:G49"/>
    <sortCondition descending="1" ref="H3:H49"/>
    <sortCondition ref="B3:B4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BBB2-5E2C-4FE5-A9D2-B77D4FE203F7}">
  <sheetPr>
    <pageSetUpPr fitToPage="1"/>
  </sheetPr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1390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11" si="0">ROW()-2</f>
        <v>1</v>
      </c>
      <c r="B3" s="22" t="s">
        <v>302</v>
      </c>
      <c r="C3" s="24" t="s">
        <v>303</v>
      </c>
      <c r="D3" s="23">
        <v>9</v>
      </c>
      <c r="E3" s="24" t="s">
        <v>1386</v>
      </c>
      <c r="F3" s="24" t="s">
        <v>1391</v>
      </c>
      <c r="G3" s="22">
        <v>1254</v>
      </c>
      <c r="H3" s="22">
        <v>1254</v>
      </c>
      <c r="I3" s="22">
        <v>0</v>
      </c>
      <c r="J3" s="22">
        <v>0</v>
      </c>
      <c r="K3" s="32">
        <v>0</v>
      </c>
    </row>
    <row r="4" spans="1:11" s="25" customFormat="1" ht="11.25" x14ac:dyDescent="0.15">
      <c r="A4" s="22">
        <f t="shared" si="0"/>
        <v>2</v>
      </c>
      <c r="B4" s="22" t="s">
        <v>123</v>
      </c>
      <c r="C4" s="24" t="s">
        <v>124</v>
      </c>
      <c r="D4" s="23">
        <v>9</v>
      </c>
      <c r="E4" s="24" t="s">
        <v>1386</v>
      </c>
      <c r="F4" s="24" t="s">
        <v>1391</v>
      </c>
      <c r="G4" s="22">
        <v>1206</v>
      </c>
      <c r="H4" s="22">
        <v>1206</v>
      </c>
      <c r="I4" s="22">
        <v>0</v>
      </c>
      <c r="J4" s="22">
        <v>0</v>
      </c>
      <c r="K4" s="32">
        <v>0</v>
      </c>
    </row>
    <row r="5" spans="1:11" s="25" customFormat="1" ht="11.25" x14ac:dyDescent="0.15">
      <c r="A5" s="22">
        <f t="shared" si="0"/>
        <v>3</v>
      </c>
      <c r="B5" s="22" t="s">
        <v>251</v>
      </c>
      <c r="C5" s="24" t="s">
        <v>252</v>
      </c>
      <c r="D5" s="23">
        <v>9</v>
      </c>
      <c r="E5" s="24" t="s">
        <v>1386</v>
      </c>
      <c r="F5" s="24" t="s">
        <v>1391</v>
      </c>
      <c r="G5" s="22">
        <v>1182</v>
      </c>
      <c r="H5" s="22">
        <v>1182</v>
      </c>
      <c r="I5" s="22">
        <v>0</v>
      </c>
      <c r="J5" s="22">
        <v>0</v>
      </c>
      <c r="K5" s="32">
        <v>2</v>
      </c>
    </row>
    <row r="6" spans="1:11" s="25" customFormat="1" ht="11.25" x14ac:dyDescent="0.15">
      <c r="A6" s="22">
        <f t="shared" si="0"/>
        <v>4</v>
      </c>
      <c r="B6" s="22" t="s">
        <v>448</v>
      </c>
      <c r="C6" s="24" t="s">
        <v>449</v>
      </c>
      <c r="D6" s="23">
        <v>9</v>
      </c>
      <c r="E6" s="24" t="s">
        <v>1386</v>
      </c>
      <c r="F6" s="24" t="s">
        <v>1391</v>
      </c>
      <c r="G6" s="22">
        <v>1150</v>
      </c>
      <c r="H6" s="22">
        <v>1150</v>
      </c>
      <c r="I6" s="22">
        <v>0</v>
      </c>
      <c r="J6" s="22">
        <v>0</v>
      </c>
      <c r="K6" s="32">
        <v>0</v>
      </c>
    </row>
    <row r="7" spans="1:11" s="25" customFormat="1" ht="11.25" x14ac:dyDescent="0.15">
      <c r="A7" s="22">
        <f t="shared" si="0"/>
        <v>5</v>
      </c>
      <c r="B7" s="22" t="s">
        <v>462</v>
      </c>
      <c r="C7" s="24" t="s">
        <v>463</v>
      </c>
      <c r="D7" s="23">
        <v>9</v>
      </c>
      <c r="E7" s="24" t="s">
        <v>1386</v>
      </c>
      <c r="F7" s="24" t="s">
        <v>1391</v>
      </c>
      <c r="G7" s="22">
        <v>1108</v>
      </c>
      <c r="H7" s="22">
        <v>1108</v>
      </c>
      <c r="I7" s="22">
        <v>0</v>
      </c>
      <c r="J7" s="22">
        <v>0</v>
      </c>
      <c r="K7" s="32">
        <v>0</v>
      </c>
    </row>
    <row r="8" spans="1:11" s="25" customFormat="1" ht="11.25" x14ac:dyDescent="0.15">
      <c r="A8" s="22">
        <f t="shared" si="0"/>
        <v>6</v>
      </c>
      <c r="B8" s="22" t="s">
        <v>885</v>
      </c>
      <c r="C8" s="24" t="s">
        <v>886</v>
      </c>
      <c r="D8" s="23">
        <v>9</v>
      </c>
      <c r="E8" s="24" t="s">
        <v>1386</v>
      </c>
      <c r="F8" s="24" t="s">
        <v>1391</v>
      </c>
      <c r="G8" s="22">
        <v>933</v>
      </c>
      <c r="H8" s="22">
        <v>933</v>
      </c>
      <c r="I8" s="22">
        <v>0</v>
      </c>
      <c r="J8" s="22">
        <v>0</v>
      </c>
      <c r="K8" s="32">
        <v>372</v>
      </c>
    </row>
    <row r="9" spans="1:11" s="25" customFormat="1" ht="11.25" x14ac:dyDescent="0.15">
      <c r="A9" s="22">
        <f t="shared" si="0"/>
        <v>7</v>
      </c>
      <c r="B9" s="22" t="s">
        <v>57</v>
      </c>
      <c r="C9" s="24" t="s">
        <v>58</v>
      </c>
      <c r="D9" s="23">
        <v>9</v>
      </c>
      <c r="E9" s="24" t="s">
        <v>1386</v>
      </c>
      <c r="F9" s="24" t="s">
        <v>1391</v>
      </c>
      <c r="G9" s="22">
        <v>886</v>
      </c>
      <c r="H9" s="22">
        <v>886</v>
      </c>
      <c r="I9" s="22">
        <v>0</v>
      </c>
      <c r="J9" s="22">
        <v>0</v>
      </c>
      <c r="K9" s="32">
        <v>0</v>
      </c>
    </row>
    <row r="10" spans="1:11" s="25" customFormat="1" ht="11.25" x14ac:dyDescent="0.15">
      <c r="A10" s="22">
        <f t="shared" si="0"/>
        <v>8</v>
      </c>
      <c r="B10" s="22" t="s">
        <v>822</v>
      </c>
      <c r="C10" s="24" t="s">
        <v>823</v>
      </c>
      <c r="D10" s="23">
        <v>9</v>
      </c>
      <c r="E10" s="24" t="s">
        <v>1386</v>
      </c>
      <c r="F10" s="24" t="s">
        <v>1391</v>
      </c>
      <c r="G10" s="22">
        <v>782</v>
      </c>
      <c r="H10" s="22">
        <v>782</v>
      </c>
      <c r="I10" s="22">
        <v>0</v>
      </c>
      <c r="J10" s="22">
        <v>0</v>
      </c>
      <c r="K10" s="32">
        <v>0</v>
      </c>
    </row>
    <row r="11" spans="1:11" s="25" customFormat="1" ht="11.25" x14ac:dyDescent="0.15">
      <c r="A11" s="22">
        <f t="shared" si="0"/>
        <v>9</v>
      </c>
      <c r="B11" s="22" t="s">
        <v>99</v>
      </c>
      <c r="C11" s="24" t="s">
        <v>100</v>
      </c>
      <c r="D11" s="23">
        <v>9</v>
      </c>
      <c r="E11" s="24" t="s">
        <v>1386</v>
      </c>
      <c r="F11" s="24" t="s">
        <v>1391</v>
      </c>
      <c r="G11" s="22">
        <v>727</v>
      </c>
      <c r="H11" s="22">
        <v>727</v>
      </c>
      <c r="I11" s="22">
        <v>0</v>
      </c>
      <c r="J11" s="22">
        <v>0</v>
      </c>
      <c r="K11" s="32">
        <v>0</v>
      </c>
    </row>
    <row r="12" spans="1:11" x14ac:dyDescent="0.15">
      <c r="F12" s="27"/>
    </row>
    <row r="13" spans="1:11" x14ac:dyDescent="0.15">
      <c r="F13" s="27"/>
    </row>
    <row r="14" spans="1:11" x14ac:dyDescent="0.15">
      <c r="F14" s="27"/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6:6" x14ac:dyDescent="0.15">
      <c r="F113" s="27"/>
    </row>
    <row r="114" spans="6:6" x14ac:dyDescent="0.15">
      <c r="F114" s="27"/>
    </row>
    <row r="115" spans="6:6" x14ac:dyDescent="0.15">
      <c r="F115" s="27"/>
    </row>
    <row r="116" spans="6:6" x14ac:dyDescent="0.15">
      <c r="F116" s="27"/>
    </row>
    <row r="117" spans="6:6" x14ac:dyDescent="0.15">
      <c r="F117" s="27"/>
    </row>
    <row r="118" spans="6:6" x14ac:dyDescent="0.15">
      <c r="F118" s="27"/>
    </row>
    <row r="119" spans="6:6" x14ac:dyDescent="0.15">
      <c r="F119" s="27"/>
    </row>
    <row r="120" spans="6:6" x14ac:dyDescent="0.15">
      <c r="F120" s="27"/>
    </row>
    <row r="121" spans="6:6" x14ac:dyDescent="0.15">
      <c r="F121" s="27"/>
    </row>
    <row r="122" spans="6:6" x14ac:dyDescent="0.15">
      <c r="F122" s="27"/>
    </row>
    <row r="123" spans="6:6" x14ac:dyDescent="0.15">
      <c r="F123" s="27"/>
    </row>
    <row r="124" spans="6:6" x14ac:dyDescent="0.15">
      <c r="F124" s="27"/>
    </row>
    <row r="125" spans="6:6" x14ac:dyDescent="0.15">
      <c r="F125" s="27"/>
    </row>
    <row r="126" spans="6:6" x14ac:dyDescent="0.15">
      <c r="F126" s="27"/>
    </row>
    <row r="127" spans="6:6" x14ac:dyDescent="0.15">
      <c r="F127" s="27"/>
    </row>
    <row r="128" spans="6:6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  <row r="142" spans="6:6" x14ac:dyDescent="0.15">
      <c r="F142" s="27"/>
    </row>
    <row r="143" spans="6:6" x14ac:dyDescent="0.15">
      <c r="F143" s="27"/>
    </row>
    <row r="144" spans="6:6" x14ac:dyDescent="0.15">
      <c r="F144" s="27"/>
    </row>
    <row r="145" spans="6:6" x14ac:dyDescent="0.15">
      <c r="F145" s="27"/>
    </row>
    <row r="146" spans="6:6" x14ac:dyDescent="0.15">
      <c r="F146" s="27"/>
    </row>
  </sheetData>
  <autoFilter ref="A2:K2" xr:uid="{AF65BCC1-CF3F-4FFD-A00C-3213CAB97A82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CBD2-FAEC-4C9D-AAB2-F9E24E072A0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1392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>ROW()-2</f>
        <v>1</v>
      </c>
      <c r="B3" s="22" t="s">
        <v>123</v>
      </c>
      <c r="C3" s="24" t="s">
        <v>124</v>
      </c>
      <c r="D3" s="23">
        <v>9</v>
      </c>
      <c r="E3" s="24" t="s">
        <v>1386</v>
      </c>
      <c r="F3" s="24" t="s">
        <v>1391</v>
      </c>
      <c r="G3" s="22">
        <v>1197</v>
      </c>
      <c r="H3" s="22">
        <v>1197</v>
      </c>
      <c r="I3" s="22">
        <v>0</v>
      </c>
      <c r="J3" s="22">
        <v>0</v>
      </c>
      <c r="K3" s="32">
        <v>0</v>
      </c>
    </row>
    <row r="4" spans="1:11" s="25" customFormat="1" ht="11.25" x14ac:dyDescent="0.15">
      <c r="A4" s="22">
        <f>ROW()-2</f>
        <v>2</v>
      </c>
      <c r="B4" s="22" t="s">
        <v>462</v>
      </c>
      <c r="C4" s="24" t="s">
        <v>463</v>
      </c>
      <c r="D4" s="23">
        <v>9</v>
      </c>
      <c r="E4" s="24" t="s">
        <v>1386</v>
      </c>
      <c r="F4" s="24" t="s">
        <v>1391</v>
      </c>
      <c r="G4" s="22">
        <v>1107</v>
      </c>
      <c r="H4" s="22">
        <v>1107</v>
      </c>
      <c r="I4" s="22">
        <v>0</v>
      </c>
      <c r="J4" s="22">
        <v>0</v>
      </c>
      <c r="K4" s="32">
        <v>15</v>
      </c>
    </row>
    <row r="5" spans="1:11" s="25" customFormat="1" ht="11.25" x14ac:dyDescent="0.15">
      <c r="A5" s="22">
        <f>ROW()-2</f>
        <v>3</v>
      </c>
      <c r="B5" s="22" t="s">
        <v>57</v>
      </c>
      <c r="C5" s="24" t="s">
        <v>58</v>
      </c>
      <c r="D5" s="23">
        <v>9</v>
      </c>
      <c r="E5" s="24" t="s">
        <v>1386</v>
      </c>
      <c r="F5" s="24" t="s">
        <v>1391</v>
      </c>
      <c r="G5" s="22">
        <v>910</v>
      </c>
      <c r="H5" s="22">
        <v>910</v>
      </c>
      <c r="I5" s="22">
        <v>0</v>
      </c>
      <c r="J5" s="22">
        <v>0</v>
      </c>
      <c r="K5" s="32">
        <v>0</v>
      </c>
    </row>
    <row r="6" spans="1:11" s="25" customFormat="1" ht="11.25" x14ac:dyDescent="0.15">
      <c r="A6" s="22">
        <f>ROW()-2</f>
        <v>4</v>
      </c>
      <c r="B6" s="22" t="s">
        <v>99</v>
      </c>
      <c r="C6" s="24" t="s">
        <v>100</v>
      </c>
      <c r="D6" s="23">
        <v>9</v>
      </c>
      <c r="E6" s="24" t="s">
        <v>1386</v>
      </c>
      <c r="F6" s="24" t="s">
        <v>1391</v>
      </c>
      <c r="G6" s="22">
        <v>727</v>
      </c>
      <c r="H6" s="22">
        <v>727</v>
      </c>
      <c r="I6" s="22">
        <v>0</v>
      </c>
      <c r="J6" s="22">
        <v>0</v>
      </c>
      <c r="K6" s="32">
        <v>0</v>
      </c>
    </row>
    <row r="7" spans="1:11" x14ac:dyDescent="0.15">
      <c r="F7" s="27"/>
    </row>
    <row r="8" spans="1:11" x14ac:dyDescent="0.15">
      <c r="F8" s="27"/>
    </row>
    <row r="9" spans="1:11" x14ac:dyDescent="0.15">
      <c r="F9" s="27"/>
    </row>
    <row r="10" spans="1:11" x14ac:dyDescent="0.15">
      <c r="F10" s="27"/>
    </row>
    <row r="11" spans="1:11" x14ac:dyDescent="0.15">
      <c r="F11" s="27"/>
    </row>
    <row r="12" spans="1:11" x14ac:dyDescent="0.15">
      <c r="F12" s="27"/>
    </row>
    <row r="13" spans="1:11" x14ac:dyDescent="0.15">
      <c r="F13" s="27"/>
    </row>
    <row r="14" spans="1:11" x14ac:dyDescent="0.15">
      <c r="F14" s="27"/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6:6" x14ac:dyDescent="0.15">
      <c r="F113" s="27"/>
    </row>
    <row r="114" spans="6:6" x14ac:dyDescent="0.15">
      <c r="F114" s="27"/>
    </row>
    <row r="115" spans="6:6" x14ac:dyDescent="0.15">
      <c r="F115" s="27"/>
    </row>
    <row r="116" spans="6:6" x14ac:dyDescent="0.15">
      <c r="F116" s="27"/>
    </row>
    <row r="117" spans="6:6" x14ac:dyDescent="0.15">
      <c r="F117" s="27"/>
    </row>
    <row r="118" spans="6:6" x14ac:dyDescent="0.15">
      <c r="F118" s="27"/>
    </row>
    <row r="119" spans="6:6" x14ac:dyDescent="0.15">
      <c r="F119" s="27"/>
    </row>
    <row r="120" spans="6:6" x14ac:dyDescent="0.15">
      <c r="F120" s="27"/>
    </row>
    <row r="121" spans="6:6" x14ac:dyDescent="0.15">
      <c r="F121" s="27"/>
    </row>
    <row r="122" spans="6:6" x14ac:dyDescent="0.15">
      <c r="F122" s="27"/>
    </row>
    <row r="123" spans="6:6" x14ac:dyDescent="0.15">
      <c r="F123" s="27"/>
    </row>
    <row r="124" spans="6:6" x14ac:dyDescent="0.15">
      <c r="F124" s="27"/>
    </row>
    <row r="125" spans="6:6" x14ac:dyDescent="0.15">
      <c r="F125" s="27"/>
    </row>
    <row r="126" spans="6:6" x14ac:dyDescent="0.15">
      <c r="F126" s="27"/>
    </row>
    <row r="127" spans="6:6" x14ac:dyDescent="0.15">
      <c r="F127" s="27"/>
    </row>
    <row r="128" spans="6:6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</sheetData>
  <autoFilter ref="A2:K2" xr:uid="{298DD79F-21F3-49D4-991E-AC6FE9826085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8F1-C32A-40D6-8474-060E09785CD1}">
  <sheetPr>
    <pageSetUpPr fitToPage="1"/>
  </sheetPr>
  <dimension ref="A1:K2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6640625" style="33" bestFit="1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1393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34" si="0">ROW()-2</f>
        <v>1</v>
      </c>
      <c r="B3" s="22" t="s">
        <v>350</v>
      </c>
      <c r="C3" s="24" t="s">
        <v>351</v>
      </c>
      <c r="D3" s="23">
        <v>9</v>
      </c>
      <c r="E3" s="24" t="s">
        <v>1386</v>
      </c>
      <c r="F3" s="24" t="s">
        <v>1391</v>
      </c>
      <c r="G3" s="22">
        <v>1838</v>
      </c>
      <c r="H3" s="22">
        <v>1838</v>
      </c>
      <c r="I3" s="22">
        <v>0</v>
      </c>
      <c r="J3" s="22">
        <v>0</v>
      </c>
      <c r="K3" s="32">
        <v>21170</v>
      </c>
    </row>
    <row r="4" spans="1:11" s="25" customFormat="1" ht="11.25" x14ac:dyDescent="0.15">
      <c r="A4" s="22">
        <f t="shared" si="0"/>
        <v>2</v>
      </c>
      <c r="B4" s="22" t="s">
        <v>30</v>
      </c>
      <c r="C4" s="24" t="s">
        <v>31</v>
      </c>
      <c r="D4" s="23">
        <v>9</v>
      </c>
      <c r="E4" s="24" t="s">
        <v>1386</v>
      </c>
      <c r="F4" s="24" t="s">
        <v>1391</v>
      </c>
      <c r="G4" s="22">
        <v>1743</v>
      </c>
      <c r="H4" s="22">
        <v>1743</v>
      </c>
      <c r="I4" s="22">
        <v>0</v>
      </c>
      <c r="J4" s="22">
        <v>0</v>
      </c>
      <c r="K4" s="32">
        <v>62146</v>
      </c>
    </row>
    <row r="5" spans="1:11" s="25" customFormat="1" ht="11.25" x14ac:dyDescent="0.15">
      <c r="A5" s="22">
        <f t="shared" si="0"/>
        <v>3</v>
      </c>
      <c r="B5" s="22" t="s">
        <v>146</v>
      </c>
      <c r="C5" s="24" t="s">
        <v>147</v>
      </c>
      <c r="D5" s="23">
        <v>9</v>
      </c>
      <c r="E5" s="24" t="s">
        <v>1386</v>
      </c>
      <c r="F5" s="24" t="s">
        <v>1391</v>
      </c>
      <c r="G5" s="22">
        <v>1675</v>
      </c>
      <c r="H5" s="22">
        <v>1675</v>
      </c>
      <c r="I5" s="22">
        <v>0</v>
      </c>
      <c r="J5" s="22">
        <v>0</v>
      </c>
      <c r="K5" s="32">
        <v>17636</v>
      </c>
    </row>
    <row r="6" spans="1:11" s="25" customFormat="1" ht="11.25" x14ac:dyDescent="0.15">
      <c r="A6" s="22">
        <f t="shared" si="0"/>
        <v>4</v>
      </c>
      <c r="B6" s="22" t="s">
        <v>370</v>
      </c>
      <c r="C6" s="24" t="s">
        <v>371</v>
      </c>
      <c r="D6" s="23">
        <v>9</v>
      </c>
      <c r="E6" s="24" t="s">
        <v>1386</v>
      </c>
      <c r="F6" s="24" t="s">
        <v>1391</v>
      </c>
      <c r="G6" s="22">
        <v>1666</v>
      </c>
      <c r="H6" s="22">
        <v>1666</v>
      </c>
      <c r="I6" s="22">
        <v>0</v>
      </c>
      <c r="J6" s="22">
        <v>0</v>
      </c>
      <c r="K6" s="32">
        <v>7299</v>
      </c>
    </row>
    <row r="7" spans="1:11" s="25" customFormat="1" ht="11.25" x14ac:dyDescent="0.15">
      <c r="A7" s="22">
        <f t="shared" si="0"/>
        <v>5</v>
      </c>
      <c r="B7" s="22" t="s">
        <v>948</v>
      </c>
      <c r="C7" s="24" t="s">
        <v>949</v>
      </c>
      <c r="D7" s="23">
        <v>9</v>
      </c>
      <c r="E7" s="24" t="s">
        <v>1386</v>
      </c>
      <c r="F7" s="24" t="s">
        <v>1391</v>
      </c>
      <c r="G7" s="22">
        <v>1647</v>
      </c>
      <c r="H7" s="22">
        <v>1647</v>
      </c>
      <c r="I7" s="22">
        <v>0</v>
      </c>
      <c r="J7" s="22">
        <v>0</v>
      </c>
      <c r="K7" s="32">
        <v>9569</v>
      </c>
    </row>
    <row r="8" spans="1:11" s="25" customFormat="1" ht="11.25" x14ac:dyDescent="0.15">
      <c r="A8" s="22">
        <f t="shared" si="0"/>
        <v>6</v>
      </c>
      <c r="B8" s="22" t="s">
        <v>221</v>
      </c>
      <c r="C8" s="24" t="s">
        <v>222</v>
      </c>
      <c r="D8" s="23">
        <v>9</v>
      </c>
      <c r="E8" s="24" t="s">
        <v>1386</v>
      </c>
      <c r="F8" s="24" t="s">
        <v>1391</v>
      </c>
      <c r="G8" s="22">
        <v>1632</v>
      </c>
      <c r="H8" s="22">
        <v>1632</v>
      </c>
      <c r="I8" s="22">
        <v>0</v>
      </c>
      <c r="J8" s="22">
        <v>0</v>
      </c>
      <c r="K8" s="32">
        <v>5152</v>
      </c>
    </row>
    <row r="9" spans="1:11" s="25" customFormat="1" ht="11.25" x14ac:dyDescent="0.15">
      <c r="A9" s="22">
        <f t="shared" si="0"/>
        <v>7</v>
      </c>
      <c r="B9" s="22" t="s">
        <v>322</v>
      </c>
      <c r="C9" s="24" t="s">
        <v>323</v>
      </c>
      <c r="D9" s="23">
        <v>9</v>
      </c>
      <c r="E9" s="24" t="s">
        <v>1386</v>
      </c>
      <c r="F9" s="24" t="s">
        <v>1391</v>
      </c>
      <c r="G9" s="22">
        <v>1574</v>
      </c>
      <c r="H9" s="22">
        <v>1574</v>
      </c>
      <c r="I9" s="22">
        <v>0</v>
      </c>
      <c r="J9" s="22">
        <v>0</v>
      </c>
      <c r="K9" s="32">
        <v>21877</v>
      </c>
    </row>
    <row r="10" spans="1:11" s="25" customFormat="1" ht="11.25" x14ac:dyDescent="0.15">
      <c r="A10" s="22">
        <f t="shared" si="0"/>
        <v>8</v>
      </c>
      <c r="B10" s="22" t="s">
        <v>187</v>
      </c>
      <c r="C10" s="24" t="s">
        <v>188</v>
      </c>
      <c r="D10" s="23">
        <v>9</v>
      </c>
      <c r="E10" s="24" t="s">
        <v>1386</v>
      </c>
      <c r="F10" s="24" t="s">
        <v>1391</v>
      </c>
      <c r="G10" s="22">
        <v>1565</v>
      </c>
      <c r="H10" s="22">
        <v>1565</v>
      </c>
      <c r="I10" s="22">
        <v>0</v>
      </c>
      <c r="J10" s="22">
        <v>0</v>
      </c>
      <c r="K10" s="32">
        <v>29680</v>
      </c>
    </row>
    <row r="11" spans="1:11" s="25" customFormat="1" ht="11.25" x14ac:dyDescent="0.15">
      <c r="A11" s="22">
        <f t="shared" si="0"/>
        <v>9</v>
      </c>
      <c r="B11" s="22" t="s">
        <v>129</v>
      </c>
      <c r="C11" s="24" t="s">
        <v>130</v>
      </c>
      <c r="D11" s="23">
        <v>9</v>
      </c>
      <c r="E11" s="24" t="s">
        <v>1386</v>
      </c>
      <c r="F11" s="24" t="s">
        <v>1391</v>
      </c>
      <c r="G11" s="22">
        <v>1551</v>
      </c>
      <c r="H11" s="22">
        <v>1551</v>
      </c>
      <c r="I11" s="22">
        <v>0</v>
      </c>
      <c r="J11" s="22">
        <v>0</v>
      </c>
      <c r="K11" s="32">
        <v>12965</v>
      </c>
    </row>
    <row r="12" spans="1:11" s="25" customFormat="1" ht="11.25" x14ac:dyDescent="0.15">
      <c r="A12" s="22">
        <f t="shared" si="0"/>
        <v>10</v>
      </c>
      <c r="B12" s="22" t="s">
        <v>215</v>
      </c>
      <c r="C12" s="24" t="s">
        <v>216</v>
      </c>
      <c r="D12" s="23">
        <v>9</v>
      </c>
      <c r="E12" s="24" t="s">
        <v>1386</v>
      </c>
      <c r="F12" s="24" t="s">
        <v>1391</v>
      </c>
      <c r="G12" s="22">
        <v>1528</v>
      </c>
      <c r="H12" s="22">
        <v>1528</v>
      </c>
      <c r="I12" s="22">
        <v>0</v>
      </c>
      <c r="J12" s="22">
        <v>0</v>
      </c>
      <c r="K12" s="32">
        <v>11397</v>
      </c>
    </row>
    <row r="13" spans="1:11" s="25" customFormat="1" ht="11.25" x14ac:dyDescent="0.15">
      <c r="A13" s="22">
        <f t="shared" si="0"/>
        <v>11</v>
      </c>
      <c r="B13" s="22" t="s">
        <v>181</v>
      </c>
      <c r="C13" s="24" t="s">
        <v>182</v>
      </c>
      <c r="D13" s="23">
        <v>9</v>
      </c>
      <c r="E13" s="24" t="s">
        <v>1386</v>
      </c>
      <c r="F13" s="24" t="s">
        <v>1391</v>
      </c>
      <c r="G13" s="22">
        <v>1506</v>
      </c>
      <c r="H13" s="22">
        <v>1506</v>
      </c>
      <c r="I13" s="22">
        <v>0</v>
      </c>
      <c r="J13" s="22">
        <v>0</v>
      </c>
      <c r="K13" s="32">
        <v>17062</v>
      </c>
    </row>
    <row r="14" spans="1:11" s="25" customFormat="1" ht="11.25" x14ac:dyDescent="0.15">
      <c r="A14" s="22">
        <f t="shared" si="0"/>
        <v>12</v>
      </c>
      <c r="B14" s="22" t="s">
        <v>462</v>
      </c>
      <c r="C14" s="24" t="s">
        <v>463</v>
      </c>
      <c r="D14" s="23">
        <v>9</v>
      </c>
      <c r="E14" s="24" t="s">
        <v>1386</v>
      </c>
      <c r="F14" s="24" t="s">
        <v>1391</v>
      </c>
      <c r="G14" s="22">
        <v>1502</v>
      </c>
      <c r="H14" s="22">
        <v>1502</v>
      </c>
      <c r="I14" s="22">
        <v>0</v>
      </c>
      <c r="J14" s="22">
        <v>0</v>
      </c>
      <c r="K14" s="32">
        <v>5178</v>
      </c>
    </row>
    <row r="15" spans="1:11" s="25" customFormat="1" ht="11.25" x14ac:dyDescent="0.15">
      <c r="A15" s="22">
        <f t="shared" si="0"/>
        <v>13</v>
      </c>
      <c r="B15" s="22" t="s">
        <v>448</v>
      </c>
      <c r="C15" s="24" t="s">
        <v>449</v>
      </c>
      <c r="D15" s="23">
        <v>9</v>
      </c>
      <c r="E15" s="24" t="s">
        <v>1386</v>
      </c>
      <c r="F15" s="24" t="s">
        <v>1391</v>
      </c>
      <c r="G15" s="22">
        <v>1501</v>
      </c>
      <c r="H15" s="22">
        <v>1501</v>
      </c>
      <c r="I15" s="22">
        <v>0</v>
      </c>
      <c r="J15" s="22">
        <v>0</v>
      </c>
      <c r="K15" s="32">
        <v>4493</v>
      </c>
    </row>
    <row r="16" spans="1:11" s="25" customFormat="1" ht="11.25" x14ac:dyDescent="0.15">
      <c r="A16" s="22">
        <f t="shared" si="0"/>
        <v>14</v>
      </c>
      <c r="B16" s="22" t="s">
        <v>302</v>
      </c>
      <c r="C16" s="24" t="s">
        <v>303</v>
      </c>
      <c r="D16" s="23">
        <v>9</v>
      </c>
      <c r="E16" s="24" t="s">
        <v>1386</v>
      </c>
      <c r="F16" s="24" t="s">
        <v>1391</v>
      </c>
      <c r="G16" s="22">
        <v>1498</v>
      </c>
      <c r="H16" s="22">
        <v>1498</v>
      </c>
      <c r="I16" s="22">
        <v>0</v>
      </c>
      <c r="J16" s="22">
        <v>0</v>
      </c>
      <c r="K16" s="32">
        <v>3559</v>
      </c>
    </row>
    <row r="17" spans="1:11" s="25" customFormat="1" ht="11.25" x14ac:dyDescent="0.15">
      <c r="A17" s="22">
        <f t="shared" si="0"/>
        <v>15</v>
      </c>
      <c r="B17" s="22" t="s">
        <v>123</v>
      </c>
      <c r="C17" s="24" t="s">
        <v>124</v>
      </c>
      <c r="D17" s="23">
        <v>9</v>
      </c>
      <c r="E17" s="24" t="s">
        <v>1386</v>
      </c>
      <c r="F17" s="24" t="s">
        <v>1391</v>
      </c>
      <c r="G17" s="22">
        <v>1497</v>
      </c>
      <c r="H17" s="22">
        <v>1497</v>
      </c>
      <c r="I17" s="22">
        <v>0</v>
      </c>
      <c r="J17" s="22">
        <v>0</v>
      </c>
      <c r="K17" s="32">
        <v>16621</v>
      </c>
    </row>
    <row r="18" spans="1:11" s="25" customFormat="1" ht="11.25" x14ac:dyDescent="0.15">
      <c r="A18" s="22">
        <f t="shared" si="0"/>
        <v>16</v>
      </c>
      <c r="B18" s="22" t="s">
        <v>224</v>
      </c>
      <c r="C18" s="24" t="s">
        <v>225</v>
      </c>
      <c r="D18" s="23">
        <v>9</v>
      </c>
      <c r="E18" s="24" t="s">
        <v>1386</v>
      </c>
      <c r="F18" s="24" t="s">
        <v>1391</v>
      </c>
      <c r="G18" s="22">
        <v>1475</v>
      </c>
      <c r="H18" s="22">
        <v>1475</v>
      </c>
      <c r="I18" s="22">
        <v>0</v>
      </c>
      <c r="J18" s="22">
        <v>0</v>
      </c>
      <c r="K18" s="32">
        <v>16313</v>
      </c>
    </row>
    <row r="19" spans="1:11" s="25" customFormat="1" ht="11.25" x14ac:dyDescent="0.15">
      <c r="A19" s="22">
        <f t="shared" si="0"/>
        <v>17</v>
      </c>
      <c r="B19" s="22" t="s">
        <v>486</v>
      </c>
      <c r="C19" s="24" t="s">
        <v>487</v>
      </c>
      <c r="D19" s="23">
        <v>9</v>
      </c>
      <c r="E19" s="24" t="s">
        <v>1386</v>
      </c>
      <c r="F19" s="24" t="s">
        <v>1391</v>
      </c>
      <c r="G19" s="22">
        <v>1458</v>
      </c>
      <c r="H19" s="22">
        <v>1458</v>
      </c>
      <c r="I19" s="22">
        <v>0</v>
      </c>
      <c r="J19" s="22">
        <v>0</v>
      </c>
      <c r="K19" s="32">
        <v>14570</v>
      </c>
    </row>
    <row r="20" spans="1:11" s="25" customFormat="1" ht="11.25" x14ac:dyDescent="0.15">
      <c r="A20" s="22">
        <f t="shared" si="0"/>
        <v>18</v>
      </c>
      <c r="B20" s="22" t="s">
        <v>436</v>
      </c>
      <c r="C20" s="24" t="s">
        <v>437</v>
      </c>
      <c r="D20" s="23">
        <v>9</v>
      </c>
      <c r="E20" s="24" t="s">
        <v>1386</v>
      </c>
      <c r="F20" s="24" t="s">
        <v>1391</v>
      </c>
      <c r="G20" s="22">
        <v>1447</v>
      </c>
      <c r="H20" s="22">
        <v>1447</v>
      </c>
      <c r="I20" s="22">
        <v>0</v>
      </c>
      <c r="J20" s="22">
        <v>0</v>
      </c>
      <c r="K20" s="32">
        <v>7995</v>
      </c>
    </row>
    <row r="21" spans="1:11" s="25" customFormat="1" ht="11.25" x14ac:dyDescent="0.15">
      <c r="A21" s="22">
        <f t="shared" si="0"/>
        <v>19</v>
      </c>
      <c r="B21" s="22" t="s">
        <v>226</v>
      </c>
      <c r="C21" s="24" t="s">
        <v>227</v>
      </c>
      <c r="D21" s="23">
        <v>9</v>
      </c>
      <c r="E21" s="24" t="s">
        <v>1386</v>
      </c>
      <c r="F21" s="24" t="s">
        <v>1391</v>
      </c>
      <c r="G21" s="22">
        <v>1439</v>
      </c>
      <c r="H21" s="22">
        <v>1439</v>
      </c>
      <c r="I21" s="22">
        <v>0</v>
      </c>
      <c r="J21" s="22">
        <v>0</v>
      </c>
      <c r="K21" s="32">
        <v>808</v>
      </c>
    </row>
    <row r="22" spans="1:11" s="25" customFormat="1" ht="11.25" x14ac:dyDescent="0.15">
      <c r="A22" s="22">
        <f t="shared" si="0"/>
        <v>20</v>
      </c>
      <c r="B22" s="22" t="s">
        <v>201</v>
      </c>
      <c r="C22" s="24" t="s">
        <v>202</v>
      </c>
      <c r="D22" s="23">
        <v>9</v>
      </c>
      <c r="E22" s="24" t="s">
        <v>1386</v>
      </c>
      <c r="F22" s="24" t="s">
        <v>1391</v>
      </c>
      <c r="G22" s="22">
        <v>1409</v>
      </c>
      <c r="H22" s="22">
        <v>1409</v>
      </c>
      <c r="I22" s="22">
        <v>0</v>
      </c>
      <c r="J22" s="22">
        <v>0</v>
      </c>
      <c r="K22" s="32">
        <v>25001</v>
      </c>
    </row>
    <row r="23" spans="1:11" s="25" customFormat="1" ht="11.25" x14ac:dyDescent="0.15">
      <c r="A23" s="22">
        <f t="shared" si="0"/>
        <v>21</v>
      </c>
      <c r="B23" s="22" t="s">
        <v>257</v>
      </c>
      <c r="C23" s="24" t="s">
        <v>258</v>
      </c>
      <c r="D23" s="23">
        <v>9</v>
      </c>
      <c r="E23" s="24" t="s">
        <v>1386</v>
      </c>
      <c r="F23" s="24" t="s">
        <v>1391</v>
      </c>
      <c r="G23" s="22">
        <v>1409</v>
      </c>
      <c r="H23" s="22">
        <v>1409</v>
      </c>
      <c r="I23" s="22">
        <v>0</v>
      </c>
      <c r="J23" s="22">
        <v>0</v>
      </c>
      <c r="K23" s="32">
        <v>13119</v>
      </c>
    </row>
    <row r="24" spans="1:11" s="25" customFormat="1" ht="11.25" x14ac:dyDescent="0.15">
      <c r="A24" s="22">
        <f t="shared" si="0"/>
        <v>22</v>
      </c>
      <c r="B24" s="22" t="s">
        <v>114</v>
      </c>
      <c r="C24" s="24" t="s">
        <v>115</v>
      </c>
      <c r="D24" s="23">
        <v>9</v>
      </c>
      <c r="E24" s="24" t="s">
        <v>1386</v>
      </c>
      <c r="F24" s="24" t="s">
        <v>1391</v>
      </c>
      <c r="G24" s="22">
        <v>1384</v>
      </c>
      <c r="H24" s="22">
        <v>1384</v>
      </c>
      <c r="I24" s="22">
        <v>0</v>
      </c>
      <c r="J24" s="22">
        <v>0</v>
      </c>
      <c r="K24" s="32">
        <v>11338</v>
      </c>
    </row>
    <row r="25" spans="1:11" s="25" customFormat="1" ht="11.25" x14ac:dyDescent="0.15">
      <c r="A25" s="22">
        <f t="shared" si="0"/>
        <v>23</v>
      </c>
      <c r="B25" s="22" t="s">
        <v>138</v>
      </c>
      <c r="C25" s="24" t="s">
        <v>2885</v>
      </c>
      <c r="D25" s="23">
        <v>9</v>
      </c>
      <c r="E25" s="24" t="s">
        <v>1386</v>
      </c>
      <c r="F25" s="24" t="s">
        <v>1391</v>
      </c>
      <c r="G25" s="22">
        <v>1374</v>
      </c>
      <c r="H25" s="22">
        <v>1374</v>
      </c>
      <c r="I25" s="22">
        <v>0</v>
      </c>
      <c r="J25" s="22">
        <v>0</v>
      </c>
      <c r="K25" s="32">
        <v>11597</v>
      </c>
    </row>
    <row r="26" spans="1:11" s="25" customFormat="1" ht="11.25" x14ac:dyDescent="0.15">
      <c r="A26" s="22">
        <f t="shared" si="0"/>
        <v>24</v>
      </c>
      <c r="B26" s="22" t="s">
        <v>251</v>
      </c>
      <c r="C26" s="24" t="s">
        <v>252</v>
      </c>
      <c r="D26" s="23">
        <v>9</v>
      </c>
      <c r="E26" s="24" t="s">
        <v>1386</v>
      </c>
      <c r="F26" s="24" t="s">
        <v>1391</v>
      </c>
      <c r="G26" s="22">
        <v>1360</v>
      </c>
      <c r="H26" s="22">
        <v>1360</v>
      </c>
      <c r="I26" s="22">
        <v>0</v>
      </c>
      <c r="J26" s="22">
        <v>0</v>
      </c>
      <c r="K26" s="32">
        <v>94</v>
      </c>
    </row>
    <row r="27" spans="1:11" s="25" customFormat="1" ht="11.25" x14ac:dyDescent="0.15">
      <c r="A27" s="22">
        <f t="shared" si="0"/>
        <v>25</v>
      </c>
      <c r="B27" s="22" t="s">
        <v>416</v>
      </c>
      <c r="C27" s="24" t="s">
        <v>417</v>
      </c>
      <c r="D27" s="23">
        <v>9</v>
      </c>
      <c r="E27" s="24" t="s">
        <v>1386</v>
      </c>
      <c r="F27" s="24" t="s">
        <v>1391</v>
      </c>
      <c r="G27" s="22">
        <v>1351</v>
      </c>
      <c r="H27" s="22">
        <v>1351</v>
      </c>
      <c r="I27" s="22">
        <v>0</v>
      </c>
      <c r="J27" s="22">
        <v>0</v>
      </c>
      <c r="K27" s="32">
        <v>1061</v>
      </c>
    </row>
    <row r="28" spans="1:11" s="25" customFormat="1" ht="11.25" x14ac:dyDescent="0.15">
      <c r="A28" s="22">
        <f t="shared" si="0"/>
        <v>26</v>
      </c>
      <c r="B28" s="22" t="s">
        <v>212</v>
      </c>
      <c r="C28" s="24" t="s">
        <v>213</v>
      </c>
      <c r="D28" s="23">
        <v>9</v>
      </c>
      <c r="E28" s="24" t="s">
        <v>1386</v>
      </c>
      <c r="F28" s="24" t="s">
        <v>1391</v>
      </c>
      <c r="G28" s="22">
        <v>1349</v>
      </c>
      <c r="H28" s="22">
        <v>1349</v>
      </c>
      <c r="I28" s="22">
        <v>0</v>
      </c>
      <c r="J28" s="22">
        <v>0</v>
      </c>
      <c r="K28" s="32">
        <v>285</v>
      </c>
    </row>
    <row r="29" spans="1:11" s="25" customFormat="1" ht="11.25" x14ac:dyDescent="0.15">
      <c r="A29" s="22">
        <f t="shared" si="0"/>
        <v>27</v>
      </c>
      <c r="B29" s="22" t="s">
        <v>27</v>
      </c>
      <c r="C29" s="24" t="s">
        <v>28</v>
      </c>
      <c r="D29" s="23">
        <v>9</v>
      </c>
      <c r="E29" s="24" t="s">
        <v>1386</v>
      </c>
      <c r="F29" s="24" t="s">
        <v>1391</v>
      </c>
      <c r="G29" s="22">
        <v>1348</v>
      </c>
      <c r="H29" s="22">
        <v>1348</v>
      </c>
      <c r="I29" s="22">
        <v>0</v>
      </c>
      <c r="J29" s="22">
        <v>0</v>
      </c>
      <c r="K29" s="32">
        <v>8371</v>
      </c>
    </row>
    <row r="30" spans="1:11" s="25" customFormat="1" ht="11.25" x14ac:dyDescent="0.15">
      <c r="A30" s="22">
        <f t="shared" si="0"/>
        <v>28</v>
      </c>
      <c r="B30" s="22" t="s">
        <v>135</v>
      </c>
      <c r="C30" s="24" t="s">
        <v>136</v>
      </c>
      <c r="D30" s="23">
        <v>9</v>
      </c>
      <c r="E30" s="24" t="s">
        <v>1386</v>
      </c>
      <c r="F30" s="24" t="s">
        <v>1391</v>
      </c>
      <c r="G30" s="22">
        <v>1346</v>
      </c>
      <c r="H30" s="22">
        <v>1346</v>
      </c>
      <c r="I30" s="22">
        <v>0</v>
      </c>
      <c r="J30" s="22">
        <v>0</v>
      </c>
      <c r="K30" s="32">
        <v>9035</v>
      </c>
    </row>
    <row r="31" spans="1:11" s="25" customFormat="1" ht="11.25" x14ac:dyDescent="0.15">
      <c r="A31" s="22">
        <f t="shared" si="0"/>
        <v>29</v>
      </c>
      <c r="B31" s="22" t="s">
        <v>132</v>
      </c>
      <c r="C31" s="24" t="s">
        <v>133</v>
      </c>
      <c r="D31" s="23">
        <v>9</v>
      </c>
      <c r="E31" s="24" t="s">
        <v>1386</v>
      </c>
      <c r="F31" s="24" t="s">
        <v>1391</v>
      </c>
      <c r="G31" s="22">
        <v>1337</v>
      </c>
      <c r="H31" s="22">
        <v>1337</v>
      </c>
      <c r="I31" s="22">
        <v>0</v>
      </c>
      <c r="J31" s="22">
        <v>0</v>
      </c>
      <c r="K31" s="32">
        <v>194</v>
      </c>
    </row>
    <row r="32" spans="1:11" s="25" customFormat="1" ht="11.25" x14ac:dyDescent="0.15">
      <c r="A32" s="22">
        <f t="shared" si="0"/>
        <v>30</v>
      </c>
      <c r="B32" s="22" t="s">
        <v>143</v>
      </c>
      <c r="C32" s="24" t="s">
        <v>144</v>
      </c>
      <c r="D32" s="23">
        <v>9</v>
      </c>
      <c r="E32" s="24" t="s">
        <v>1386</v>
      </c>
      <c r="F32" s="24" t="s">
        <v>1391</v>
      </c>
      <c r="G32" s="22">
        <v>1335</v>
      </c>
      <c r="H32" s="22">
        <v>1335</v>
      </c>
      <c r="I32" s="22">
        <v>0</v>
      </c>
      <c r="J32" s="22">
        <v>0</v>
      </c>
      <c r="K32" s="32">
        <v>1925</v>
      </c>
    </row>
    <row r="33" spans="1:11" s="25" customFormat="1" ht="11.25" x14ac:dyDescent="0.15">
      <c r="A33" s="22">
        <f t="shared" si="0"/>
        <v>31</v>
      </c>
      <c r="B33" s="22" t="s">
        <v>154</v>
      </c>
      <c r="C33" s="24" t="s">
        <v>155</v>
      </c>
      <c r="D33" s="23">
        <v>9</v>
      </c>
      <c r="E33" s="24" t="s">
        <v>1386</v>
      </c>
      <c r="F33" s="24" t="s">
        <v>1391</v>
      </c>
      <c r="G33" s="22">
        <v>1326</v>
      </c>
      <c r="H33" s="22">
        <v>1326</v>
      </c>
      <c r="I33" s="22">
        <v>0</v>
      </c>
      <c r="J33" s="22">
        <v>0</v>
      </c>
      <c r="K33" s="32">
        <v>2753</v>
      </c>
    </row>
    <row r="34" spans="1:11" s="25" customFormat="1" ht="11.25" x14ac:dyDescent="0.15">
      <c r="A34" s="22">
        <f t="shared" si="0"/>
        <v>32</v>
      </c>
      <c r="B34" s="22" t="s">
        <v>453</v>
      </c>
      <c r="C34" s="24" t="s">
        <v>454</v>
      </c>
      <c r="D34" s="23">
        <v>9</v>
      </c>
      <c r="E34" s="24" t="s">
        <v>1386</v>
      </c>
      <c r="F34" s="24" t="s">
        <v>1391</v>
      </c>
      <c r="G34" s="22">
        <v>1320</v>
      </c>
      <c r="H34" s="22">
        <v>1320</v>
      </c>
      <c r="I34" s="22">
        <v>0</v>
      </c>
      <c r="J34" s="22">
        <v>0</v>
      </c>
      <c r="K34" s="32">
        <v>4632</v>
      </c>
    </row>
    <row r="35" spans="1:11" s="25" customFormat="1" ht="11.25" x14ac:dyDescent="0.15">
      <c r="A35" s="22">
        <f t="shared" ref="A35:A66" si="1">ROW()-2</f>
        <v>33</v>
      </c>
      <c r="B35" s="22" t="s">
        <v>90</v>
      </c>
      <c r="C35" s="24" t="s">
        <v>91</v>
      </c>
      <c r="D35" s="23">
        <v>9</v>
      </c>
      <c r="E35" s="24" t="s">
        <v>1386</v>
      </c>
      <c r="F35" s="24" t="s">
        <v>1391</v>
      </c>
      <c r="G35" s="22">
        <v>1313</v>
      </c>
      <c r="H35" s="22">
        <v>1313</v>
      </c>
      <c r="I35" s="22">
        <v>0</v>
      </c>
      <c r="J35" s="22">
        <v>0</v>
      </c>
      <c r="K35" s="32">
        <v>4136</v>
      </c>
    </row>
    <row r="36" spans="1:11" s="25" customFormat="1" ht="11.25" x14ac:dyDescent="0.15">
      <c r="A36" s="22">
        <f t="shared" si="1"/>
        <v>34</v>
      </c>
      <c r="B36" s="22" t="s">
        <v>1009</v>
      </c>
      <c r="C36" s="24" t="s">
        <v>1010</v>
      </c>
      <c r="D36" s="23">
        <v>9</v>
      </c>
      <c r="E36" s="24" t="s">
        <v>1386</v>
      </c>
      <c r="F36" s="24" t="s">
        <v>1391</v>
      </c>
      <c r="G36" s="22">
        <v>1290</v>
      </c>
      <c r="H36" s="22">
        <v>1290</v>
      </c>
      <c r="I36" s="22">
        <v>0</v>
      </c>
      <c r="J36" s="22">
        <v>0</v>
      </c>
      <c r="K36" s="32">
        <v>7237</v>
      </c>
    </row>
    <row r="37" spans="1:11" s="25" customFormat="1" ht="11.25" x14ac:dyDescent="0.15">
      <c r="A37" s="22">
        <f t="shared" si="1"/>
        <v>35</v>
      </c>
      <c r="B37" s="22" t="s">
        <v>57</v>
      </c>
      <c r="C37" s="24" t="s">
        <v>58</v>
      </c>
      <c r="D37" s="23">
        <v>9</v>
      </c>
      <c r="E37" s="24" t="s">
        <v>1386</v>
      </c>
      <c r="F37" s="24" t="s">
        <v>1391</v>
      </c>
      <c r="G37" s="22">
        <v>1282</v>
      </c>
      <c r="H37" s="22">
        <v>1282</v>
      </c>
      <c r="I37" s="22">
        <v>0</v>
      </c>
      <c r="J37" s="22">
        <v>0</v>
      </c>
      <c r="K37" s="32">
        <v>2521</v>
      </c>
    </row>
    <row r="38" spans="1:11" s="25" customFormat="1" ht="11.25" x14ac:dyDescent="0.15">
      <c r="A38" s="22">
        <f t="shared" si="1"/>
        <v>36</v>
      </c>
      <c r="B38" s="22" t="s">
        <v>1284</v>
      </c>
      <c r="C38" s="24" t="s">
        <v>1285</v>
      </c>
      <c r="D38" s="23">
        <v>9</v>
      </c>
      <c r="E38" s="24" t="s">
        <v>1386</v>
      </c>
      <c r="F38" s="24" t="s">
        <v>1391</v>
      </c>
      <c r="G38" s="22">
        <v>1279</v>
      </c>
      <c r="H38" s="22">
        <v>1279</v>
      </c>
      <c r="I38" s="22">
        <v>0</v>
      </c>
      <c r="J38" s="22">
        <v>0</v>
      </c>
      <c r="K38" s="32">
        <v>8751</v>
      </c>
    </row>
    <row r="39" spans="1:11" s="25" customFormat="1" ht="11.25" x14ac:dyDescent="0.15">
      <c r="A39" s="22">
        <f t="shared" si="1"/>
        <v>37</v>
      </c>
      <c r="B39" s="22" t="s">
        <v>275</v>
      </c>
      <c r="C39" s="24" t="s">
        <v>276</v>
      </c>
      <c r="D39" s="23">
        <v>9</v>
      </c>
      <c r="E39" s="24" t="s">
        <v>1386</v>
      </c>
      <c r="F39" s="24" t="s">
        <v>1391</v>
      </c>
      <c r="G39" s="22">
        <v>1269</v>
      </c>
      <c r="H39" s="22">
        <v>1269</v>
      </c>
      <c r="I39" s="22">
        <v>0</v>
      </c>
      <c r="J39" s="22">
        <v>0</v>
      </c>
      <c r="K39" s="32">
        <v>4607</v>
      </c>
    </row>
    <row r="40" spans="1:11" s="25" customFormat="1" ht="11.25" x14ac:dyDescent="0.15">
      <c r="A40" s="22">
        <f t="shared" si="1"/>
        <v>38</v>
      </c>
      <c r="B40" s="22" t="s">
        <v>169</v>
      </c>
      <c r="C40" s="24" t="s">
        <v>170</v>
      </c>
      <c r="D40" s="23">
        <v>9</v>
      </c>
      <c r="E40" s="24" t="s">
        <v>1386</v>
      </c>
      <c r="F40" s="24" t="s">
        <v>1391</v>
      </c>
      <c r="G40" s="22">
        <v>1261</v>
      </c>
      <c r="H40" s="22">
        <v>1261</v>
      </c>
      <c r="I40" s="22">
        <v>0</v>
      </c>
      <c r="J40" s="22">
        <v>0</v>
      </c>
      <c r="K40" s="32">
        <v>1669</v>
      </c>
    </row>
    <row r="41" spans="1:11" s="25" customFormat="1" ht="11.25" x14ac:dyDescent="0.15">
      <c r="A41" s="22">
        <f t="shared" si="1"/>
        <v>39</v>
      </c>
      <c r="B41" s="22" t="s">
        <v>791</v>
      </c>
      <c r="C41" s="24" t="s">
        <v>792</v>
      </c>
      <c r="D41" s="23">
        <v>9</v>
      </c>
      <c r="E41" s="24" t="s">
        <v>1386</v>
      </c>
      <c r="F41" s="24" t="s">
        <v>1391</v>
      </c>
      <c r="G41" s="22">
        <v>1260</v>
      </c>
      <c r="H41" s="22">
        <v>1260</v>
      </c>
      <c r="I41" s="22">
        <v>0</v>
      </c>
      <c r="J41" s="22">
        <v>0</v>
      </c>
      <c r="K41" s="32">
        <v>472</v>
      </c>
    </row>
    <row r="42" spans="1:11" s="25" customFormat="1" ht="11.25" x14ac:dyDescent="0.15">
      <c r="A42" s="22">
        <f t="shared" si="1"/>
        <v>40</v>
      </c>
      <c r="B42" s="22" t="s">
        <v>339</v>
      </c>
      <c r="C42" s="24" t="s">
        <v>340</v>
      </c>
      <c r="D42" s="23">
        <v>9</v>
      </c>
      <c r="E42" s="24" t="s">
        <v>1386</v>
      </c>
      <c r="F42" s="24" t="s">
        <v>1391</v>
      </c>
      <c r="G42" s="22">
        <v>1254</v>
      </c>
      <c r="H42" s="22">
        <v>1254</v>
      </c>
      <c r="I42" s="22">
        <v>0</v>
      </c>
      <c r="J42" s="22">
        <v>0</v>
      </c>
      <c r="K42" s="32">
        <v>3131</v>
      </c>
    </row>
    <row r="43" spans="1:11" s="25" customFormat="1" ht="11.25" x14ac:dyDescent="0.15">
      <c r="A43" s="22">
        <f t="shared" si="1"/>
        <v>41</v>
      </c>
      <c r="B43" s="22" t="s">
        <v>359</v>
      </c>
      <c r="C43" s="24" t="s">
        <v>360</v>
      </c>
      <c r="D43" s="23">
        <v>9</v>
      </c>
      <c r="E43" s="24" t="s">
        <v>1386</v>
      </c>
      <c r="F43" s="24" t="s">
        <v>1391</v>
      </c>
      <c r="G43" s="22">
        <v>1253</v>
      </c>
      <c r="H43" s="22">
        <v>1253</v>
      </c>
      <c r="I43" s="22">
        <v>0</v>
      </c>
      <c r="J43" s="22">
        <v>0</v>
      </c>
      <c r="K43" s="32">
        <v>5666</v>
      </c>
    </row>
    <row r="44" spans="1:11" s="25" customFormat="1" ht="11.25" x14ac:dyDescent="0.15">
      <c r="A44" s="22">
        <f t="shared" si="1"/>
        <v>42</v>
      </c>
      <c r="B44" s="22" t="s">
        <v>916</v>
      </c>
      <c r="C44" s="24" t="s">
        <v>3110</v>
      </c>
      <c r="D44" s="23">
        <v>9</v>
      </c>
      <c r="E44" s="24" t="s">
        <v>1386</v>
      </c>
      <c r="F44" s="24" t="s">
        <v>1391</v>
      </c>
      <c r="G44" s="22">
        <v>1237</v>
      </c>
      <c r="H44" s="22">
        <v>1237</v>
      </c>
      <c r="I44" s="22">
        <v>0</v>
      </c>
      <c r="J44" s="22">
        <v>0</v>
      </c>
      <c r="K44" s="32">
        <v>1427</v>
      </c>
    </row>
    <row r="45" spans="1:11" s="25" customFormat="1" ht="11.25" x14ac:dyDescent="0.15">
      <c r="A45" s="22">
        <f t="shared" si="1"/>
        <v>43</v>
      </c>
      <c r="B45" s="22" t="s">
        <v>296</v>
      </c>
      <c r="C45" s="24" t="s">
        <v>297</v>
      </c>
      <c r="D45" s="23">
        <v>9</v>
      </c>
      <c r="E45" s="24" t="s">
        <v>1386</v>
      </c>
      <c r="F45" s="24" t="s">
        <v>1391</v>
      </c>
      <c r="G45" s="22">
        <v>1236</v>
      </c>
      <c r="H45" s="22">
        <v>1236</v>
      </c>
      <c r="I45" s="22">
        <v>0</v>
      </c>
      <c r="J45" s="22">
        <v>0</v>
      </c>
      <c r="K45" s="32">
        <v>1719</v>
      </c>
    </row>
    <row r="46" spans="1:11" s="25" customFormat="1" ht="11.25" x14ac:dyDescent="0.15">
      <c r="A46" s="22">
        <f t="shared" si="1"/>
        <v>44</v>
      </c>
      <c r="B46" s="22" t="s">
        <v>831</v>
      </c>
      <c r="C46" s="24" t="s">
        <v>832</v>
      </c>
      <c r="D46" s="23">
        <v>9</v>
      </c>
      <c r="E46" s="24" t="s">
        <v>1386</v>
      </c>
      <c r="F46" s="24" t="s">
        <v>1391</v>
      </c>
      <c r="G46" s="22">
        <v>1234</v>
      </c>
      <c r="H46" s="22">
        <v>1234</v>
      </c>
      <c r="I46" s="22">
        <v>0</v>
      </c>
      <c r="J46" s="22">
        <v>0</v>
      </c>
      <c r="K46" s="32">
        <v>2170</v>
      </c>
    </row>
    <row r="47" spans="1:11" s="25" customFormat="1" ht="11.25" x14ac:dyDescent="0.15">
      <c r="A47" s="22">
        <f t="shared" si="1"/>
        <v>45</v>
      </c>
      <c r="B47" s="22" t="s">
        <v>594</v>
      </c>
      <c r="C47" s="24" t="s">
        <v>595</v>
      </c>
      <c r="D47" s="23">
        <v>9</v>
      </c>
      <c r="E47" s="24" t="s">
        <v>1386</v>
      </c>
      <c r="F47" s="24" t="s">
        <v>1391</v>
      </c>
      <c r="G47" s="22">
        <v>1208</v>
      </c>
      <c r="H47" s="22">
        <v>1208</v>
      </c>
      <c r="I47" s="22">
        <v>0</v>
      </c>
      <c r="J47" s="22">
        <v>0</v>
      </c>
      <c r="K47" s="32">
        <v>3049</v>
      </c>
    </row>
    <row r="48" spans="1:11" s="25" customFormat="1" ht="11.25" x14ac:dyDescent="0.15">
      <c r="A48" s="22">
        <f t="shared" si="1"/>
        <v>46</v>
      </c>
      <c r="B48" s="22" t="s">
        <v>178</v>
      </c>
      <c r="C48" s="24" t="s">
        <v>179</v>
      </c>
      <c r="D48" s="23">
        <v>9</v>
      </c>
      <c r="E48" s="24" t="s">
        <v>1386</v>
      </c>
      <c r="F48" s="24" t="s">
        <v>1391</v>
      </c>
      <c r="G48" s="22">
        <v>1207</v>
      </c>
      <c r="H48" s="22">
        <v>1207</v>
      </c>
      <c r="I48" s="22">
        <v>0</v>
      </c>
      <c r="J48" s="22">
        <v>0</v>
      </c>
      <c r="K48" s="32">
        <v>11943</v>
      </c>
    </row>
    <row r="49" spans="1:11" s="25" customFormat="1" ht="11.25" x14ac:dyDescent="0.15">
      <c r="A49" s="22">
        <f t="shared" si="1"/>
        <v>47</v>
      </c>
      <c r="B49" s="22" t="s">
        <v>430</v>
      </c>
      <c r="C49" s="24" t="s">
        <v>431</v>
      </c>
      <c r="D49" s="23">
        <v>9</v>
      </c>
      <c r="E49" s="24" t="s">
        <v>1386</v>
      </c>
      <c r="F49" s="24" t="s">
        <v>1391</v>
      </c>
      <c r="G49" s="22">
        <v>1190</v>
      </c>
      <c r="H49" s="22">
        <v>1190</v>
      </c>
      <c r="I49" s="22">
        <v>0</v>
      </c>
      <c r="J49" s="22">
        <v>0</v>
      </c>
      <c r="K49" s="32">
        <v>1053</v>
      </c>
    </row>
    <row r="50" spans="1:11" s="25" customFormat="1" ht="11.25" x14ac:dyDescent="0.15">
      <c r="A50" s="22">
        <f t="shared" si="1"/>
        <v>48</v>
      </c>
      <c r="B50" s="22" t="s">
        <v>290</v>
      </c>
      <c r="C50" s="24" t="s">
        <v>291</v>
      </c>
      <c r="D50" s="23">
        <v>9</v>
      </c>
      <c r="E50" s="24" t="s">
        <v>1386</v>
      </c>
      <c r="F50" s="24" t="s">
        <v>1391</v>
      </c>
      <c r="G50" s="22">
        <v>1172</v>
      </c>
      <c r="H50" s="22">
        <v>1172</v>
      </c>
      <c r="I50" s="22">
        <v>0</v>
      </c>
      <c r="J50" s="22">
        <v>0</v>
      </c>
      <c r="K50" s="32">
        <v>2770</v>
      </c>
    </row>
    <row r="51" spans="1:11" s="25" customFormat="1" ht="11.25" x14ac:dyDescent="0.15">
      <c r="A51" s="22">
        <f t="shared" si="1"/>
        <v>49</v>
      </c>
      <c r="B51" s="22" t="s">
        <v>1070</v>
      </c>
      <c r="C51" s="24" t="s">
        <v>1071</v>
      </c>
      <c r="D51" s="23">
        <v>9</v>
      </c>
      <c r="E51" s="24" t="s">
        <v>1386</v>
      </c>
      <c r="F51" s="24" t="s">
        <v>1391</v>
      </c>
      <c r="G51" s="22">
        <v>1168</v>
      </c>
      <c r="H51" s="22">
        <v>1168</v>
      </c>
      <c r="I51" s="22">
        <v>0</v>
      </c>
      <c r="J51" s="22">
        <v>0</v>
      </c>
      <c r="K51" s="32">
        <v>719</v>
      </c>
    </row>
    <row r="52" spans="1:11" s="25" customFormat="1" ht="11.25" x14ac:dyDescent="0.15">
      <c r="A52" s="22">
        <f t="shared" si="1"/>
        <v>50</v>
      </c>
      <c r="B52" s="22" t="s">
        <v>551</v>
      </c>
      <c r="C52" s="24" t="s">
        <v>552</v>
      </c>
      <c r="D52" s="23">
        <v>9</v>
      </c>
      <c r="E52" s="24" t="s">
        <v>1386</v>
      </c>
      <c r="F52" s="24" t="s">
        <v>1391</v>
      </c>
      <c r="G52" s="22">
        <v>1158</v>
      </c>
      <c r="H52" s="22">
        <v>1158</v>
      </c>
      <c r="I52" s="22">
        <v>0</v>
      </c>
      <c r="J52" s="22">
        <v>0</v>
      </c>
      <c r="K52" s="32">
        <v>1018</v>
      </c>
    </row>
    <row r="53" spans="1:11" s="25" customFormat="1" ht="11.25" x14ac:dyDescent="0.15">
      <c r="A53" s="22">
        <f t="shared" si="1"/>
        <v>51</v>
      </c>
      <c r="B53" s="22" t="s">
        <v>269</v>
      </c>
      <c r="C53" s="24" t="s">
        <v>270</v>
      </c>
      <c r="D53" s="23">
        <v>9</v>
      </c>
      <c r="E53" s="24" t="s">
        <v>1386</v>
      </c>
      <c r="F53" s="24" t="s">
        <v>1391</v>
      </c>
      <c r="G53" s="22">
        <v>1133</v>
      </c>
      <c r="H53" s="22">
        <v>1133</v>
      </c>
      <c r="I53" s="22">
        <v>0</v>
      </c>
      <c r="J53" s="22">
        <v>0</v>
      </c>
      <c r="K53" s="32">
        <v>127</v>
      </c>
    </row>
    <row r="54" spans="1:11" s="25" customFormat="1" ht="11.25" x14ac:dyDescent="0.15">
      <c r="A54" s="22">
        <f t="shared" si="1"/>
        <v>52</v>
      </c>
      <c r="B54" s="22" t="s">
        <v>120</v>
      </c>
      <c r="C54" s="24" t="s">
        <v>121</v>
      </c>
      <c r="D54" s="23">
        <v>9</v>
      </c>
      <c r="E54" s="24" t="s">
        <v>1386</v>
      </c>
      <c r="F54" s="24" t="s">
        <v>1391</v>
      </c>
      <c r="G54" s="22">
        <v>1121</v>
      </c>
      <c r="H54" s="22">
        <v>1121</v>
      </c>
      <c r="I54" s="22">
        <v>0</v>
      </c>
      <c r="J54" s="22">
        <v>0</v>
      </c>
      <c r="K54" s="32">
        <v>2200</v>
      </c>
    </row>
    <row r="55" spans="1:11" s="25" customFormat="1" ht="11.25" x14ac:dyDescent="0.15">
      <c r="A55" s="22">
        <f t="shared" si="1"/>
        <v>53</v>
      </c>
      <c r="B55" s="22" t="s">
        <v>263</v>
      </c>
      <c r="C55" s="24" t="s">
        <v>264</v>
      </c>
      <c r="D55" s="23">
        <v>9</v>
      </c>
      <c r="E55" s="24" t="s">
        <v>1386</v>
      </c>
      <c r="F55" s="24" t="s">
        <v>1391</v>
      </c>
      <c r="G55" s="22">
        <v>1120</v>
      </c>
      <c r="H55" s="22">
        <v>1260</v>
      </c>
      <c r="I55" s="22">
        <v>0</v>
      </c>
      <c r="J55" s="22">
        <v>140</v>
      </c>
      <c r="K55" s="32">
        <v>243</v>
      </c>
    </row>
    <row r="56" spans="1:11" s="25" customFormat="1" ht="11.25" x14ac:dyDescent="0.15">
      <c r="A56" s="22">
        <f t="shared" si="1"/>
        <v>54</v>
      </c>
      <c r="B56" s="22" t="s">
        <v>399</v>
      </c>
      <c r="C56" s="24" t="s">
        <v>400</v>
      </c>
      <c r="D56" s="23">
        <v>9</v>
      </c>
      <c r="E56" s="24" t="s">
        <v>1386</v>
      </c>
      <c r="F56" s="24" t="s">
        <v>1391</v>
      </c>
      <c r="G56" s="22">
        <v>1114</v>
      </c>
      <c r="H56" s="22">
        <v>1114</v>
      </c>
      <c r="I56" s="22">
        <v>0</v>
      </c>
      <c r="J56" s="22">
        <v>0</v>
      </c>
      <c r="K56" s="32">
        <v>2543</v>
      </c>
    </row>
    <row r="57" spans="1:11" s="25" customFormat="1" ht="11.25" x14ac:dyDescent="0.15">
      <c r="A57" s="22">
        <f t="shared" si="1"/>
        <v>55</v>
      </c>
      <c r="B57" s="22" t="s">
        <v>1183</v>
      </c>
      <c r="C57" s="24" t="s">
        <v>1184</v>
      </c>
      <c r="D57" s="23">
        <v>9</v>
      </c>
      <c r="E57" s="24" t="s">
        <v>1386</v>
      </c>
      <c r="F57" s="24" t="s">
        <v>1391</v>
      </c>
      <c r="G57" s="22">
        <v>1110</v>
      </c>
      <c r="H57" s="22">
        <v>1110</v>
      </c>
      <c r="I57" s="22">
        <v>0</v>
      </c>
      <c r="J57" s="22">
        <v>0</v>
      </c>
      <c r="K57" s="32">
        <v>6834</v>
      </c>
    </row>
    <row r="58" spans="1:11" s="25" customFormat="1" ht="11.25" x14ac:dyDescent="0.15">
      <c r="A58" s="22">
        <f t="shared" si="1"/>
        <v>56</v>
      </c>
      <c r="B58" s="22" t="s">
        <v>2973</v>
      </c>
      <c r="C58" s="24" t="s">
        <v>2979</v>
      </c>
      <c r="D58" s="23">
        <v>9</v>
      </c>
      <c r="E58" s="24" t="s">
        <v>2980</v>
      </c>
      <c r="F58" s="24" t="s">
        <v>1391</v>
      </c>
      <c r="G58" s="22">
        <v>1105</v>
      </c>
      <c r="H58" s="22">
        <v>1105</v>
      </c>
      <c r="I58" s="22">
        <v>0</v>
      </c>
      <c r="J58" s="22">
        <v>0</v>
      </c>
      <c r="K58" s="32">
        <v>1767</v>
      </c>
    </row>
    <row r="59" spans="1:11" s="25" customFormat="1" ht="11.25" x14ac:dyDescent="0.15">
      <c r="A59" s="22">
        <f t="shared" si="1"/>
        <v>57</v>
      </c>
      <c r="B59" s="22" t="s">
        <v>489</v>
      </c>
      <c r="C59" s="24" t="s">
        <v>490</v>
      </c>
      <c r="D59" s="23">
        <v>9</v>
      </c>
      <c r="E59" s="24" t="s">
        <v>1386</v>
      </c>
      <c r="F59" s="24" t="s">
        <v>1391</v>
      </c>
      <c r="G59" s="22">
        <v>1092</v>
      </c>
      <c r="H59" s="22">
        <v>1092</v>
      </c>
      <c r="I59" s="22">
        <v>0</v>
      </c>
      <c r="J59" s="22">
        <v>0</v>
      </c>
      <c r="K59" s="32">
        <v>2257</v>
      </c>
    </row>
    <row r="60" spans="1:11" s="25" customFormat="1" ht="11.25" x14ac:dyDescent="0.15">
      <c r="A60" s="22">
        <f t="shared" si="1"/>
        <v>58</v>
      </c>
      <c r="B60" s="22" t="s">
        <v>514</v>
      </c>
      <c r="C60" s="24" t="s">
        <v>515</v>
      </c>
      <c r="D60" s="23">
        <v>9</v>
      </c>
      <c r="E60" s="24" t="s">
        <v>1386</v>
      </c>
      <c r="F60" s="24" t="s">
        <v>1391</v>
      </c>
      <c r="G60" s="22">
        <v>1092</v>
      </c>
      <c r="H60" s="22">
        <v>1092</v>
      </c>
      <c r="I60" s="22">
        <v>0</v>
      </c>
      <c r="J60" s="22">
        <v>0</v>
      </c>
      <c r="K60" s="32">
        <v>417</v>
      </c>
    </row>
    <row r="61" spans="1:11" s="25" customFormat="1" ht="11.25" x14ac:dyDescent="0.15">
      <c r="A61" s="22">
        <f t="shared" si="1"/>
        <v>59</v>
      </c>
      <c r="B61" s="22" t="s">
        <v>502</v>
      </c>
      <c r="C61" s="24" t="s">
        <v>503</v>
      </c>
      <c r="D61" s="23">
        <v>9</v>
      </c>
      <c r="E61" s="24" t="s">
        <v>1386</v>
      </c>
      <c r="F61" s="24" t="s">
        <v>1391</v>
      </c>
      <c r="G61" s="22">
        <v>1088</v>
      </c>
      <c r="H61" s="22">
        <v>1088</v>
      </c>
      <c r="I61" s="22">
        <v>0</v>
      </c>
      <c r="J61" s="22">
        <v>0</v>
      </c>
      <c r="K61" s="32">
        <v>1691</v>
      </c>
    </row>
    <row r="62" spans="1:11" s="25" customFormat="1" ht="11.25" x14ac:dyDescent="0.15">
      <c r="A62" s="22">
        <f t="shared" si="1"/>
        <v>60</v>
      </c>
      <c r="B62" s="22" t="s">
        <v>51</v>
      </c>
      <c r="C62" s="24" t="s">
        <v>52</v>
      </c>
      <c r="D62" s="23">
        <v>9</v>
      </c>
      <c r="E62" s="24" t="s">
        <v>1386</v>
      </c>
      <c r="F62" s="24" t="s">
        <v>1391</v>
      </c>
      <c r="G62" s="22">
        <v>1085</v>
      </c>
      <c r="H62" s="22">
        <v>1085</v>
      </c>
      <c r="I62" s="22">
        <v>0</v>
      </c>
      <c r="J62" s="22">
        <v>0</v>
      </c>
      <c r="K62" s="32">
        <v>16</v>
      </c>
    </row>
    <row r="63" spans="1:11" s="25" customFormat="1" ht="11.25" x14ac:dyDescent="0.15">
      <c r="A63" s="22">
        <f t="shared" si="1"/>
        <v>61</v>
      </c>
      <c r="B63" s="22" t="s">
        <v>496</v>
      </c>
      <c r="C63" s="24" t="s">
        <v>497</v>
      </c>
      <c r="D63" s="23">
        <v>9</v>
      </c>
      <c r="E63" s="24" t="s">
        <v>1386</v>
      </c>
      <c r="F63" s="24" t="s">
        <v>1391</v>
      </c>
      <c r="G63" s="22">
        <v>1079</v>
      </c>
      <c r="H63" s="22">
        <v>1219</v>
      </c>
      <c r="I63" s="22">
        <v>0</v>
      </c>
      <c r="J63" s="22">
        <v>140</v>
      </c>
      <c r="K63" s="32">
        <v>343</v>
      </c>
    </row>
    <row r="64" spans="1:11" s="25" customFormat="1" ht="11.25" x14ac:dyDescent="0.15">
      <c r="A64" s="22">
        <f t="shared" si="1"/>
        <v>62</v>
      </c>
      <c r="B64" s="22" t="s">
        <v>33</v>
      </c>
      <c r="C64" s="24" t="s">
        <v>34</v>
      </c>
      <c r="D64" s="23">
        <v>9</v>
      </c>
      <c r="E64" s="24" t="s">
        <v>1386</v>
      </c>
      <c r="F64" s="24" t="s">
        <v>1391</v>
      </c>
      <c r="G64" s="22">
        <v>1058</v>
      </c>
      <c r="H64" s="22">
        <v>1058</v>
      </c>
      <c r="I64" s="22">
        <v>0</v>
      </c>
      <c r="J64" s="22">
        <v>0</v>
      </c>
      <c r="K64" s="32">
        <v>29</v>
      </c>
    </row>
    <row r="65" spans="1:11" s="25" customFormat="1" ht="11.25" x14ac:dyDescent="0.15">
      <c r="A65" s="22">
        <f t="shared" si="1"/>
        <v>63</v>
      </c>
      <c r="B65" s="22" t="s">
        <v>1323</v>
      </c>
      <c r="C65" s="24" t="s">
        <v>1324</v>
      </c>
      <c r="D65" s="23">
        <v>9</v>
      </c>
      <c r="E65" s="24" t="s">
        <v>1386</v>
      </c>
      <c r="F65" s="24" t="s">
        <v>1391</v>
      </c>
      <c r="G65" s="22">
        <v>1058</v>
      </c>
      <c r="H65" s="22">
        <v>1058</v>
      </c>
      <c r="I65" s="22">
        <v>0</v>
      </c>
      <c r="J65" s="22">
        <v>0</v>
      </c>
      <c r="K65" s="32">
        <v>221</v>
      </c>
    </row>
    <row r="66" spans="1:11" s="25" customFormat="1" ht="11.25" x14ac:dyDescent="0.15">
      <c r="A66" s="22">
        <f t="shared" si="1"/>
        <v>64</v>
      </c>
      <c r="B66" s="22" t="s">
        <v>1175</v>
      </c>
      <c r="C66" s="24" t="s">
        <v>1176</v>
      </c>
      <c r="D66" s="23">
        <v>9</v>
      </c>
      <c r="E66" s="24" t="s">
        <v>1386</v>
      </c>
      <c r="F66" s="24" t="s">
        <v>1391</v>
      </c>
      <c r="G66" s="22">
        <v>1054</v>
      </c>
      <c r="H66" s="22">
        <v>1054</v>
      </c>
      <c r="I66" s="22">
        <v>0</v>
      </c>
      <c r="J66" s="22">
        <v>0</v>
      </c>
      <c r="K66" s="32">
        <v>703</v>
      </c>
    </row>
    <row r="67" spans="1:11" s="25" customFormat="1" ht="11.25" x14ac:dyDescent="0.15">
      <c r="A67" s="22">
        <f t="shared" ref="A67:A97" si="2">ROW()-2</f>
        <v>65</v>
      </c>
      <c r="B67" s="22" t="s">
        <v>727</v>
      </c>
      <c r="C67" s="24" t="s">
        <v>728</v>
      </c>
      <c r="D67" s="23">
        <v>9</v>
      </c>
      <c r="E67" s="24" t="s">
        <v>1386</v>
      </c>
      <c r="F67" s="24" t="s">
        <v>1391</v>
      </c>
      <c r="G67" s="22">
        <v>1051</v>
      </c>
      <c r="H67" s="22">
        <v>1051</v>
      </c>
      <c r="I67" s="22">
        <v>0</v>
      </c>
      <c r="J67" s="22">
        <v>0</v>
      </c>
      <c r="K67" s="32">
        <v>2192</v>
      </c>
    </row>
    <row r="68" spans="1:11" s="25" customFormat="1" ht="11.25" x14ac:dyDescent="0.15">
      <c r="A68" s="22">
        <f t="shared" si="2"/>
        <v>66</v>
      </c>
      <c r="B68" s="22" t="s">
        <v>337</v>
      </c>
      <c r="C68" s="24" t="s">
        <v>338</v>
      </c>
      <c r="D68" s="23">
        <v>9</v>
      </c>
      <c r="E68" s="24" t="s">
        <v>1386</v>
      </c>
      <c r="F68" s="24" t="s">
        <v>1391</v>
      </c>
      <c r="G68" s="22">
        <v>1047</v>
      </c>
      <c r="H68" s="22">
        <v>1047</v>
      </c>
      <c r="I68" s="22">
        <v>0</v>
      </c>
      <c r="J68" s="22">
        <v>0</v>
      </c>
      <c r="K68" s="32">
        <v>626</v>
      </c>
    </row>
    <row r="69" spans="1:11" s="25" customFormat="1" ht="11.25" x14ac:dyDescent="0.15">
      <c r="A69" s="22">
        <f t="shared" si="2"/>
        <v>67</v>
      </c>
      <c r="B69" s="22" t="s">
        <v>60</v>
      </c>
      <c r="C69" s="24" t="s">
        <v>61</v>
      </c>
      <c r="D69" s="23">
        <v>9</v>
      </c>
      <c r="E69" s="24" t="s">
        <v>1386</v>
      </c>
      <c r="F69" s="24" t="s">
        <v>1391</v>
      </c>
      <c r="G69" s="22">
        <v>1041</v>
      </c>
      <c r="H69" s="22">
        <v>1041</v>
      </c>
      <c r="I69" s="22">
        <v>0</v>
      </c>
      <c r="J69" s="22">
        <v>0</v>
      </c>
      <c r="K69" s="32">
        <v>558</v>
      </c>
    </row>
    <row r="70" spans="1:11" s="25" customFormat="1" ht="11.25" x14ac:dyDescent="0.15">
      <c r="A70" s="22">
        <f t="shared" si="2"/>
        <v>68</v>
      </c>
      <c r="B70" s="22" t="s">
        <v>2986</v>
      </c>
      <c r="C70" s="24" t="s">
        <v>2987</v>
      </c>
      <c r="D70" s="23">
        <v>9</v>
      </c>
      <c r="E70" s="24" t="s">
        <v>2980</v>
      </c>
      <c r="F70" s="24" t="s">
        <v>1391</v>
      </c>
      <c r="G70" s="22">
        <v>1039</v>
      </c>
      <c r="H70" s="22">
        <v>1039</v>
      </c>
      <c r="I70" s="22">
        <v>0</v>
      </c>
      <c r="J70" s="22">
        <v>0</v>
      </c>
      <c r="K70" s="32">
        <v>0</v>
      </c>
    </row>
    <row r="71" spans="1:11" s="25" customFormat="1" ht="11.25" x14ac:dyDescent="0.15">
      <c r="A71" s="22">
        <f t="shared" si="2"/>
        <v>69</v>
      </c>
      <c r="B71" s="22" t="s">
        <v>695</v>
      </c>
      <c r="C71" s="24" t="s">
        <v>696</v>
      </c>
      <c r="D71" s="23">
        <v>9</v>
      </c>
      <c r="E71" s="24" t="s">
        <v>1386</v>
      </c>
      <c r="F71" s="24" t="s">
        <v>1391</v>
      </c>
      <c r="G71" s="22">
        <v>1039</v>
      </c>
      <c r="H71" s="22">
        <v>1039</v>
      </c>
      <c r="I71" s="22">
        <v>0</v>
      </c>
      <c r="J71" s="22">
        <v>0</v>
      </c>
      <c r="K71" s="32">
        <v>1118</v>
      </c>
    </row>
    <row r="72" spans="1:11" s="25" customFormat="1" ht="11.25" x14ac:dyDescent="0.15">
      <c r="A72" s="22">
        <f t="shared" si="2"/>
        <v>70</v>
      </c>
      <c r="B72" s="22" t="s">
        <v>763</v>
      </c>
      <c r="C72" s="24" t="s">
        <v>764</v>
      </c>
      <c r="D72" s="23">
        <v>9</v>
      </c>
      <c r="E72" s="24" t="s">
        <v>1386</v>
      </c>
      <c r="F72" s="24" t="s">
        <v>1391</v>
      </c>
      <c r="G72" s="22">
        <v>1020</v>
      </c>
      <c r="H72" s="22">
        <v>1020</v>
      </c>
      <c r="I72" s="22">
        <v>0</v>
      </c>
      <c r="J72" s="22">
        <v>0</v>
      </c>
      <c r="K72" s="32">
        <v>967</v>
      </c>
    </row>
    <row r="73" spans="1:11" s="25" customFormat="1" ht="11.25" x14ac:dyDescent="0.15">
      <c r="A73" s="22">
        <f t="shared" si="2"/>
        <v>71</v>
      </c>
      <c r="B73" s="22" t="s">
        <v>3</v>
      </c>
      <c r="C73" s="24" t="s">
        <v>4</v>
      </c>
      <c r="D73" s="23">
        <v>9</v>
      </c>
      <c r="E73" s="24" t="s">
        <v>1386</v>
      </c>
      <c r="F73" s="24" t="s">
        <v>1391</v>
      </c>
      <c r="G73" s="22">
        <v>1018</v>
      </c>
      <c r="H73" s="22">
        <v>1018</v>
      </c>
      <c r="I73" s="22">
        <v>0</v>
      </c>
      <c r="J73" s="22">
        <v>0</v>
      </c>
      <c r="K73" s="32">
        <v>22</v>
      </c>
    </row>
    <row r="74" spans="1:11" s="25" customFormat="1" ht="11.25" x14ac:dyDescent="0.15">
      <c r="A74" s="22">
        <f t="shared" si="2"/>
        <v>72</v>
      </c>
      <c r="B74" s="22" t="s">
        <v>1214</v>
      </c>
      <c r="C74" s="24" t="s">
        <v>1215</v>
      </c>
      <c r="D74" s="23">
        <v>9</v>
      </c>
      <c r="E74" s="24" t="s">
        <v>1386</v>
      </c>
      <c r="F74" s="24" t="s">
        <v>1391</v>
      </c>
      <c r="G74" s="22">
        <v>1017</v>
      </c>
      <c r="H74" s="22">
        <v>1017</v>
      </c>
      <c r="I74" s="22">
        <v>0</v>
      </c>
      <c r="J74" s="22">
        <v>0</v>
      </c>
      <c r="K74" s="32">
        <v>0</v>
      </c>
    </row>
    <row r="75" spans="1:11" s="25" customFormat="1" ht="11.25" x14ac:dyDescent="0.15">
      <c r="A75" s="22">
        <f t="shared" si="2"/>
        <v>73</v>
      </c>
      <c r="B75" s="22" t="s">
        <v>710</v>
      </c>
      <c r="C75" s="24" t="s">
        <v>711</v>
      </c>
      <c r="D75" s="23">
        <v>9</v>
      </c>
      <c r="E75" s="24" t="s">
        <v>1386</v>
      </c>
      <c r="F75" s="24" t="s">
        <v>1391</v>
      </c>
      <c r="G75" s="22">
        <v>995</v>
      </c>
      <c r="H75" s="22">
        <v>995</v>
      </c>
      <c r="I75" s="22">
        <v>0</v>
      </c>
      <c r="J75" s="22">
        <v>0</v>
      </c>
      <c r="K75" s="32">
        <v>259</v>
      </c>
    </row>
    <row r="76" spans="1:11" s="25" customFormat="1" ht="11.25" x14ac:dyDescent="0.15">
      <c r="A76" s="22">
        <f t="shared" si="2"/>
        <v>74</v>
      </c>
      <c r="B76" s="22" t="s">
        <v>951</v>
      </c>
      <c r="C76" s="24" t="s">
        <v>952</v>
      </c>
      <c r="D76" s="23">
        <v>9</v>
      </c>
      <c r="E76" s="24" t="s">
        <v>1386</v>
      </c>
      <c r="F76" s="24" t="s">
        <v>1391</v>
      </c>
      <c r="G76" s="22">
        <v>992</v>
      </c>
      <c r="H76" s="22">
        <v>992</v>
      </c>
      <c r="I76" s="22">
        <v>0</v>
      </c>
      <c r="J76" s="22">
        <v>0</v>
      </c>
      <c r="K76" s="32">
        <v>1012</v>
      </c>
    </row>
    <row r="77" spans="1:11" s="25" customFormat="1" ht="11.25" x14ac:dyDescent="0.15">
      <c r="A77" s="22">
        <f t="shared" si="2"/>
        <v>75</v>
      </c>
      <c r="B77" s="22" t="s">
        <v>2365</v>
      </c>
      <c r="C77" s="24" t="s">
        <v>2384</v>
      </c>
      <c r="D77" s="23">
        <v>9</v>
      </c>
      <c r="E77" s="24" t="s">
        <v>2410</v>
      </c>
      <c r="F77" s="24" t="s">
        <v>1391</v>
      </c>
      <c r="G77" s="22">
        <v>981</v>
      </c>
      <c r="H77" s="22">
        <v>981</v>
      </c>
      <c r="I77" s="22">
        <v>0</v>
      </c>
      <c r="J77" s="22">
        <v>0</v>
      </c>
      <c r="K77" s="32">
        <v>1100</v>
      </c>
    </row>
    <row r="78" spans="1:11" s="25" customFormat="1" ht="11.25" x14ac:dyDescent="0.15">
      <c r="A78" s="22">
        <f t="shared" si="2"/>
        <v>76</v>
      </c>
      <c r="B78" s="22" t="s">
        <v>465</v>
      </c>
      <c r="C78" s="24" t="s">
        <v>466</v>
      </c>
      <c r="D78" s="23">
        <v>9</v>
      </c>
      <c r="E78" s="24" t="s">
        <v>1386</v>
      </c>
      <c r="F78" s="24" t="s">
        <v>1391</v>
      </c>
      <c r="G78" s="22">
        <v>974</v>
      </c>
      <c r="H78" s="22">
        <v>974</v>
      </c>
      <c r="I78" s="22">
        <v>0</v>
      </c>
      <c r="J78" s="22">
        <v>0</v>
      </c>
      <c r="K78" s="32">
        <v>647</v>
      </c>
    </row>
    <row r="79" spans="1:11" s="25" customFormat="1" ht="11.25" x14ac:dyDescent="0.15">
      <c r="A79" s="22">
        <f t="shared" si="2"/>
        <v>77</v>
      </c>
      <c r="B79" s="22" t="s">
        <v>1027</v>
      </c>
      <c r="C79" s="24" t="s">
        <v>1028</v>
      </c>
      <c r="D79" s="23">
        <v>9</v>
      </c>
      <c r="E79" s="24" t="s">
        <v>1386</v>
      </c>
      <c r="F79" s="24" t="s">
        <v>1391</v>
      </c>
      <c r="G79" s="22">
        <v>974</v>
      </c>
      <c r="H79" s="22">
        <v>974</v>
      </c>
      <c r="I79" s="22">
        <v>0</v>
      </c>
      <c r="J79" s="22">
        <v>0</v>
      </c>
      <c r="K79" s="32">
        <v>344</v>
      </c>
    </row>
    <row r="80" spans="1:11" s="25" customFormat="1" ht="11.25" x14ac:dyDescent="0.15">
      <c r="A80" s="22">
        <f t="shared" si="2"/>
        <v>78</v>
      </c>
      <c r="B80" s="22" t="s">
        <v>1047</v>
      </c>
      <c r="C80" s="24" t="s">
        <v>1048</v>
      </c>
      <c r="D80" s="23">
        <v>9</v>
      </c>
      <c r="E80" s="24" t="s">
        <v>1386</v>
      </c>
      <c r="F80" s="24" t="s">
        <v>1391</v>
      </c>
      <c r="G80" s="22">
        <v>967</v>
      </c>
      <c r="H80" s="22">
        <v>967</v>
      </c>
      <c r="I80" s="22">
        <v>0</v>
      </c>
      <c r="J80" s="22">
        <v>0</v>
      </c>
      <c r="K80" s="32">
        <v>629</v>
      </c>
    </row>
    <row r="81" spans="1:11" s="25" customFormat="1" ht="11.25" x14ac:dyDescent="0.15">
      <c r="A81" s="22">
        <f t="shared" si="2"/>
        <v>79</v>
      </c>
      <c r="B81" s="22" t="s">
        <v>730</v>
      </c>
      <c r="C81" s="24" t="s">
        <v>731</v>
      </c>
      <c r="D81" s="23">
        <v>9</v>
      </c>
      <c r="E81" s="24" t="s">
        <v>1386</v>
      </c>
      <c r="F81" s="24" t="s">
        <v>1391</v>
      </c>
      <c r="G81" s="22">
        <v>957</v>
      </c>
      <c r="H81" s="22">
        <v>957</v>
      </c>
      <c r="I81" s="22">
        <v>0</v>
      </c>
      <c r="J81" s="22">
        <v>0</v>
      </c>
      <c r="K81" s="32">
        <v>6</v>
      </c>
    </row>
    <row r="82" spans="1:11" s="25" customFormat="1" ht="11.25" x14ac:dyDescent="0.15">
      <c r="A82" s="22">
        <f t="shared" si="2"/>
        <v>80</v>
      </c>
      <c r="B82" s="22" t="s">
        <v>809</v>
      </c>
      <c r="C82" s="24" t="s">
        <v>810</v>
      </c>
      <c r="D82" s="23">
        <v>9</v>
      </c>
      <c r="E82" s="24" t="s">
        <v>1386</v>
      </c>
      <c r="F82" s="24" t="s">
        <v>1391</v>
      </c>
      <c r="G82" s="22">
        <v>953</v>
      </c>
      <c r="H82" s="22">
        <v>953</v>
      </c>
      <c r="I82" s="22">
        <v>0</v>
      </c>
      <c r="J82" s="22">
        <v>0</v>
      </c>
      <c r="K82" s="32">
        <v>13</v>
      </c>
    </row>
    <row r="83" spans="1:11" s="25" customFormat="1" ht="11.25" x14ac:dyDescent="0.15">
      <c r="A83" s="22">
        <f t="shared" si="2"/>
        <v>81</v>
      </c>
      <c r="B83" s="22" t="s">
        <v>1006</v>
      </c>
      <c r="C83" s="24" t="s">
        <v>1007</v>
      </c>
      <c r="D83" s="23">
        <v>9</v>
      </c>
      <c r="E83" s="24" t="s">
        <v>1386</v>
      </c>
      <c r="F83" s="24" t="s">
        <v>1391</v>
      </c>
      <c r="G83" s="22">
        <v>952</v>
      </c>
      <c r="H83" s="22">
        <v>952</v>
      </c>
      <c r="I83" s="22">
        <v>0</v>
      </c>
      <c r="J83" s="22">
        <v>0</v>
      </c>
      <c r="K83" s="32">
        <v>0</v>
      </c>
    </row>
    <row r="84" spans="1:11" s="25" customFormat="1" ht="11.25" x14ac:dyDescent="0.15">
      <c r="A84" s="22">
        <f t="shared" si="2"/>
        <v>82</v>
      </c>
      <c r="B84" s="22" t="s">
        <v>580</v>
      </c>
      <c r="C84" s="24" t="s">
        <v>581</v>
      </c>
      <c r="D84" s="23">
        <v>9</v>
      </c>
      <c r="E84" s="24" t="s">
        <v>1386</v>
      </c>
      <c r="F84" s="24" t="s">
        <v>1391</v>
      </c>
      <c r="G84" s="22">
        <v>946</v>
      </c>
      <c r="H84" s="22">
        <v>946</v>
      </c>
      <c r="I84" s="22">
        <v>0</v>
      </c>
      <c r="J84" s="22">
        <v>0</v>
      </c>
      <c r="K84" s="32">
        <v>0</v>
      </c>
    </row>
    <row r="85" spans="1:11" s="25" customFormat="1" ht="11.25" x14ac:dyDescent="0.15">
      <c r="A85" s="22">
        <f t="shared" si="2"/>
        <v>83</v>
      </c>
      <c r="B85" s="22" t="s">
        <v>313</v>
      </c>
      <c r="C85" s="24" t="s">
        <v>314</v>
      </c>
      <c r="D85" s="23">
        <v>9</v>
      </c>
      <c r="E85" s="24" t="s">
        <v>1386</v>
      </c>
      <c r="F85" s="24" t="s">
        <v>1391</v>
      </c>
      <c r="G85" s="22">
        <v>935</v>
      </c>
      <c r="H85" s="22">
        <v>935</v>
      </c>
      <c r="I85" s="22">
        <v>0</v>
      </c>
      <c r="J85" s="22">
        <v>0</v>
      </c>
      <c r="K85" s="32">
        <v>2</v>
      </c>
    </row>
    <row r="86" spans="1:11" s="25" customFormat="1" ht="11.25" x14ac:dyDescent="0.15">
      <c r="A86" s="22">
        <f t="shared" si="2"/>
        <v>84</v>
      </c>
      <c r="B86" s="22" t="s">
        <v>1035</v>
      </c>
      <c r="C86" s="24" t="s">
        <v>1036</v>
      </c>
      <c r="D86" s="23">
        <v>9</v>
      </c>
      <c r="E86" s="24" t="s">
        <v>1386</v>
      </c>
      <c r="F86" s="24" t="s">
        <v>1391</v>
      </c>
      <c r="G86" s="22">
        <v>930</v>
      </c>
      <c r="H86" s="22">
        <v>930</v>
      </c>
      <c r="I86" s="22">
        <v>0</v>
      </c>
      <c r="J86" s="22">
        <v>0</v>
      </c>
      <c r="K86" s="32">
        <v>1253</v>
      </c>
    </row>
    <row r="87" spans="1:11" s="25" customFormat="1" ht="11.25" x14ac:dyDescent="0.15">
      <c r="A87" s="22">
        <f t="shared" si="2"/>
        <v>85</v>
      </c>
      <c r="B87" s="22" t="s">
        <v>822</v>
      </c>
      <c r="C87" s="24" t="s">
        <v>823</v>
      </c>
      <c r="D87" s="23">
        <v>9</v>
      </c>
      <c r="E87" s="24" t="s">
        <v>1386</v>
      </c>
      <c r="F87" s="24" t="s">
        <v>1391</v>
      </c>
      <c r="G87" s="22">
        <v>922</v>
      </c>
      <c r="H87" s="22">
        <v>922</v>
      </c>
      <c r="I87" s="22">
        <v>0</v>
      </c>
      <c r="J87" s="22">
        <v>0</v>
      </c>
      <c r="K87" s="32">
        <v>177</v>
      </c>
    </row>
    <row r="88" spans="1:11" s="25" customFormat="1" ht="11.25" x14ac:dyDescent="0.15">
      <c r="A88" s="22">
        <f t="shared" si="2"/>
        <v>86</v>
      </c>
      <c r="B88" s="22" t="s">
        <v>643</v>
      </c>
      <c r="C88" s="24" t="s">
        <v>644</v>
      </c>
      <c r="D88" s="23">
        <v>9</v>
      </c>
      <c r="E88" s="24" t="s">
        <v>1386</v>
      </c>
      <c r="F88" s="24" t="s">
        <v>1391</v>
      </c>
      <c r="G88" s="22">
        <v>920</v>
      </c>
      <c r="H88" s="22">
        <v>920</v>
      </c>
      <c r="I88" s="22">
        <v>0</v>
      </c>
      <c r="J88" s="22">
        <v>0</v>
      </c>
      <c r="K88" s="32">
        <v>70</v>
      </c>
    </row>
    <row r="89" spans="1:11" s="25" customFormat="1" ht="11.25" x14ac:dyDescent="0.15">
      <c r="A89" s="22">
        <f t="shared" si="2"/>
        <v>87</v>
      </c>
      <c r="B89" s="22" t="s">
        <v>1287</v>
      </c>
      <c r="C89" s="24" t="s">
        <v>1288</v>
      </c>
      <c r="D89" s="23">
        <v>9</v>
      </c>
      <c r="E89" s="24" t="s">
        <v>1386</v>
      </c>
      <c r="F89" s="24" t="s">
        <v>1391</v>
      </c>
      <c r="G89" s="22">
        <v>918</v>
      </c>
      <c r="H89" s="22">
        <v>918</v>
      </c>
      <c r="I89" s="22">
        <v>0</v>
      </c>
      <c r="J89" s="22">
        <v>0</v>
      </c>
      <c r="K89" s="32">
        <v>0</v>
      </c>
    </row>
    <row r="90" spans="1:11" s="25" customFormat="1" ht="11.25" x14ac:dyDescent="0.15">
      <c r="A90" s="22">
        <f t="shared" si="2"/>
        <v>88</v>
      </c>
      <c r="B90" s="22" t="s">
        <v>1038</v>
      </c>
      <c r="C90" s="24" t="s">
        <v>1039</v>
      </c>
      <c r="D90" s="23">
        <v>9</v>
      </c>
      <c r="E90" s="24" t="s">
        <v>1386</v>
      </c>
      <c r="F90" s="24" t="s">
        <v>1391</v>
      </c>
      <c r="G90" s="22">
        <v>913</v>
      </c>
      <c r="H90" s="22">
        <v>913</v>
      </c>
      <c r="I90" s="22">
        <v>0</v>
      </c>
      <c r="J90" s="22">
        <v>0</v>
      </c>
      <c r="K90" s="32">
        <v>12</v>
      </c>
    </row>
    <row r="91" spans="1:11" s="25" customFormat="1" ht="11.25" x14ac:dyDescent="0.15">
      <c r="A91" s="22">
        <f t="shared" si="2"/>
        <v>89</v>
      </c>
      <c r="B91" s="22" t="s">
        <v>299</v>
      </c>
      <c r="C91" s="24" t="s">
        <v>300</v>
      </c>
      <c r="D91" s="23">
        <v>9</v>
      </c>
      <c r="E91" s="24" t="s">
        <v>1386</v>
      </c>
      <c r="F91" s="24" t="s">
        <v>1391</v>
      </c>
      <c r="G91" s="22">
        <v>909</v>
      </c>
      <c r="H91" s="22">
        <v>909</v>
      </c>
      <c r="I91" s="22">
        <v>0</v>
      </c>
      <c r="J91" s="22">
        <v>0</v>
      </c>
      <c r="K91" s="32">
        <v>7</v>
      </c>
    </row>
    <row r="92" spans="1:11" s="25" customFormat="1" ht="11.25" x14ac:dyDescent="0.15">
      <c r="A92" s="22">
        <f t="shared" si="2"/>
        <v>90</v>
      </c>
      <c r="B92" s="22" t="s">
        <v>677</v>
      </c>
      <c r="C92" s="24" t="s">
        <v>678</v>
      </c>
      <c r="D92" s="23">
        <v>9</v>
      </c>
      <c r="E92" s="24" t="s">
        <v>1386</v>
      </c>
      <c r="F92" s="24" t="s">
        <v>1391</v>
      </c>
      <c r="G92" s="22">
        <v>908</v>
      </c>
      <c r="H92" s="22">
        <v>908</v>
      </c>
      <c r="I92" s="22">
        <v>0</v>
      </c>
      <c r="J92" s="22">
        <v>0</v>
      </c>
      <c r="K92" s="32">
        <v>198</v>
      </c>
    </row>
    <row r="93" spans="1:11" s="25" customFormat="1" ht="11.25" x14ac:dyDescent="0.15">
      <c r="A93" s="22">
        <f t="shared" si="2"/>
        <v>91</v>
      </c>
      <c r="B93" s="22" t="s">
        <v>760</v>
      </c>
      <c r="C93" s="24" t="s">
        <v>761</v>
      </c>
      <c r="D93" s="23">
        <v>9</v>
      </c>
      <c r="E93" s="24" t="s">
        <v>1386</v>
      </c>
      <c r="F93" s="24" t="s">
        <v>1391</v>
      </c>
      <c r="G93" s="22">
        <v>887</v>
      </c>
      <c r="H93" s="22">
        <v>887</v>
      </c>
      <c r="I93" s="22">
        <v>0</v>
      </c>
      <c r="J93" s="22">
        <v>0</v>
      </c>
      <c r="K93" s="32">
        <v>0</v>
      </c>
    </row>
    <row r="94" spans="1:11" s="25" customFormat="1" ht="11.25" x14ac:dyDescent="0.15">
      <c r="A94" s="22">
        <f t="shared" si="2"/>
        <v>92</v>
      </c>
      <c r="B94" s="22" t="s">
        <v>862</v>
      </c>
      <c r="C94" s="24" t="s">
        <v>863</v>
      </c>
      <c r="D94" s="23">
        <v>9</v>
      </c>
      <c r="E94" s="24" t="s">
        <v>1386</v>
      </c>
      <c r="F94" s="24" t="s">
        <v>1391</v>
      </c>
      <c r="G94" s="22">
        <v>886</v>
      </c>
      <c r="H94" s="22">
        <v>886</v>
      </c>
      <c r="I94" s="22">
        <v>0</v>
      </c>
      <c r="J94" s="22">
        <v>0</v>
      </c>
      <c r="K94" s="32">
        <v>168</v>
      </c>
    </row>
    <row r="95" spans="1:11" s="25" customFormat="1" ht="11.25" x14ac:dyDescent="0.15">
      <c r="A95" s="22">
        <f t="shared" si="2"/>
        <v>93</v>
      </c>
      <c r="B95" s="22" t="s">
        <v>885</v>
      </c>
      <c r="C95" s="24" t="s">
        <v>886</v>
      </c>
      <c r="D95" s="23">
        <v>9</v>
      </c>
      <c r="E95" s="24" t="s">
        <v>1386</v>
      </c>
      <c r="F95" s="24" t="s">
        <v>1391</v>
      </c>
      <c r="G95" s="22">
        <v>868</v>
      </c>
      <c r="H95" s="22">
        <v>868</v>
      </c>
      <c r="I95" s="22">
        <v>0</v>
      </c>
      <c r="J95" s="22">
        <v>0</v>
      </c>
      <c r="K95" s="32">
        <v>139</v>
      </c>
    </row>
    <row r="96" spans="1:11" s="25" customFormat="1" ht="11.25" x14ac:dyDescent="0.15">
      <c r="A96" s="22">
        <f t="shared" si="2"/>
        <v>94</v>
      </c>
      <c r="B96" s="22" t="s">
        <v>859</v>
      </c>
      <c r="C96" s="24" t="s">
        <v>860</v>
      </c>
      <c r="D96" s="23">
        <v>9</v>
      </c>
      <c r="E96" s="24" t="s">
        <v>1386</v>
      </c>
      <c r="F96" s="24" t="s">
        <v>1391</v>
      </c>
      <c r="G96" s="22">
        <v>867</v>
      </c>
      <c r="H96" s="22">
        <v>867</v>
      </c>
      <c r="I96" s="22">
        <v>0</v>
      </c>
      <c r="J96" s="22">
        <v>0</v>
      </c>
      <c r="K96" s="32">
        <v>30</v>
      </c>
    </row>
    <row r="97" spans="1:11" s="25" customFormat="1" ht="11.25" x14ac:dyDescent="0.15">
      <c r="A97" s="22">
        <f t="shared" si="2"/>
        <v>95</v>
      </c>
      <c r="B97" s="22" t="s">
        <v>12</v>
      </c>
      <c r="C97" s="24" t="s">
        <v>13</v>
      </c>
      <c r="D97" s="23">
        <v>9</v>
      </c>
      <c r="E97" s="24" t="s">
        <v>1386</v>
      </c>
      <c r="F97" s="24" t="s">
        <v>1391</v>
      </c>
      <c r="G97" s="22">
        <v>863</v>
      </c>
      <c r="H97" s="22">
        <v>863</v>
      </c>
      <c r="I97" s="22">
        <v>0</v>
      </c>
      <c r="J97" s="22">
        <v>0</v>
      </c>
      <c r="K97" s="32">
        <v>96</v>
      </c>
    </row>
    <row r="98" spans="1:11" s="25" customFormat="1" ht="11.25" x14ac:dyDescent="0.15">
      <c r="A98" s="22">
        <f t="shared" ref="A98:A117" si="3">ROW()-2</f>
        <v>96</v>
      </c>
      <c r="B98" s="22" t="s">
        <v>662</v>
      </c>
      <c r="C98" s="24" t="s">
        <v>663</v>
      </c>
      <c r="D98" s="23">
        <v>9</v>
      </c>
      <c r="E98" s="24" t="s">
        <v>1386</v>
      </c>
      <c r="F98" s="24" t="s">
        <v>1391</v>
      </c>
      <c r="G98" s="22">
        <v>856</v>
      </c>
      <c r="H98" s="22">
        <v>856</v>
      </c>
      <c r="I98" s="22">
        <v>0</v>
      </c>
      <c r="J98" s="22">
        <v>0</v>
      </c>
      <c r="K98" s="32">
        <v>68</v>
      </c>
    </row>
    <row r="99" spans="1:11" s="25" customFormat="1" ht="11.25" x14ac:dyDescent="0.15">
      <c r="A99" s="22">
        <f t="shared" si="3"/>
        <v>97</v>
      </c>
      <c r="B99" s="22" t="s">
        <v>9</v>
      </c>
      <c r="C99" s="24" t="s">
        <v>10</v>
      </c>
      <c r="D99" s="23">
        <v>9</v>
      </c>
      <c r="E99" s="24" t="s">
        <v>1386</v>
      </c>
      <c r="F99" s="24" t="s">
        <v>1391</v>
      </c>
      <c r="G99" s="22">
        <v>854</v>
      </c>
      <c r="H99" s="22">
        <v>854</v>
      </c>
      <c r="I99" s="22">
        <v>0</v>
      </c>
      <c r="J99" s="22">
        <v>0</v>
      </c>
      <c r="K99" s="32">
        <v>66</v>
      </c>
    </row>
    <row r="100" spans="1:11" s="25" customFormat="1" ht="11.25" x14ac:dyDescent="0.15">
      <c r="A100" s="22">
        <f t="shared" si="3"/>
        <v>98</v>
      </c>
      <c r="B100" s="22" t="s">
        <v>1203</v>
      </c>
      <c r="C100" s="24" t="s">
        <v>1204</v>
      </c>
      <c r="D100" s="23">
        <v>9</v>
      </c>
      <c r="E100" s="24" t="s">
        <v>1386</v>
      </c>
      <c r="F100" s="24" t="s">
        <v>1391</v>
      </c>
      <c r="G100" s="22">
        <v>850</v>
      </c>
      <c r="H100" s="22">
        <v>850</v>
      </c>
      <c r="I100" s="22">
        <v>0</v>
      </c>
      <c r="J100" s="22">
        <v>0</v>
      </c>
      <c r="K100" s="32">
        <v>86</v>
      </c>
    </row>
    <row r="101" spans="1:11" s="25" customFormat="1" ht="11.25" x14ac:dyDescent="0.15">
      <c r="A101" s="22">
        <f t="shared" si="3"/>
        <v>99</v>
      </c>
      <c r="B101" s="22" t="s">
        <v>999</v>
      </c>
      <c r="C101" s="24" t="s">
        <v>1000</v>
      </c>
      <c r="D101" s="23">
        <v>9</v>
      </c>
      <c r="E101" s="24" t="s">
        <v>1386</v>
      </c>
      <c r="F101" s="24" t="s">
        <v>1391</v>
      </c>
      <c r="G101" s="22">
        <v>837</v>
      </c>
      <c r="H101" s="22">
        <v>837</v>
      </c>
      <c r="I101" s="22">
        <v>0</v>
      </c>
      <c r="J101" s="22">
        <v>0</v>
      </c>
      <c r="K101" s="32">
        <v>46</v>
      </c>
    </row>
    <row r="102" spans="1:11" s="25" customFormat="1" ht="11.25" x14ac:dyDescent="0.15">
      <c r="A102" s="22">
        <f t="shared" si="3"/>
        <v>100</v>
      </c>
      <c r="B102" s="22" t="s">
        <v>99</v>
      </c>
      <c r="C102" s="24" t="s">
        <v>100</v>
      </c>
      <c r="D102" s="23">
        <v>9</v>
      </c>
      <c r="E102" s="24" t="s">
        <v>1386</v>
      </c>
      <c r="F102" s="24" t="s">
        <v>1391</v>
      </c>
      <c r="G102" s="22">
        <v>835</v>
      </c>
      <c r="H102" s="22">
        <v>835</v>
      </c>
      <c r="I102" s="22">
        <v>0</v>
      </c>
      <c r="J102" s="22">
        <v>0</v>
      </c>
      <c r="K102" s="32">
        <v>134</v>
      </c>
    </row>
    <row r="103" spans="1:11" s="25" customFormat="1" ht="11.25" x14ac:dyDescent="0.15">
      <c r="A103" s="22">
        <f t="shared" si="3"/>
        <v>101</v>
      </c>
      <c r="B103" s="22" t="s">
        <v>1092</v>
      </c>
      <c r="C103" s="24" t="s">
        <v>1093</v>
      </c>
      <c r="D103" s="23">
        <v>9</v>
      </c>
      <c r="E103" s="24" t="s">
        <v>1386</v>
      </c>
      <c r="F103" s="24" t="s">
        <v>1391</v>
      </c>
      <c r="G103" s="22">
        <v>819</v>
      </c>
      <c r="H103" s="22">
        <v>819</v>
      </c>
      <c r="I103" s="22">
        <v>0</v>
      </c>
      <c r="J103" s="22">
        <v>0</v>
      </c>
      <c r="K103" s="32">
        <v>0</v>
      </c>
    </row>
    <row r="104" spans="1:11" s="25" customFormat="1" ht="11.25" x14ac:dyDescent="0.15">
      <c r="A104" s="22">
        <f t="shared" si="3"/>
        <v>102</v>
      </c>
      <c r="B104" s="22" t="s">
        <v>204</v>
      </c>
      <c r="C104" s="24" t="s">
        <v>205</v>
      </c>
      <c r="D104" s="23">
        <v>9</v>
      </c>
      <c r="E104" s="24" t="s">
        <v>1386</v>
      </c>
      <c r="F104" s="24" t="s">
        <v>1391</v>
      </c>
      <c r="G104" s="22">
        <v>816</v>
      </c>
      <c r="H104" s="22">
        <v>816</v>
      </c>
      <c r="I104" s="22">
        <v>0</v>
      </c>
      <c r="J104" s="22">
        <v>0</v>
      </c>
      <c r="K104" s="32">
        <v>37</v>
      </c>
    </row>
    <row r="105" spans="1:11" s="25" customFormat="1" ht="11.25" x14ac:dyDescent="0.15">
      <c r="A105" s="22">
        <f t="shared" si="3"/>
        <v>103</v>
      </c>
      <c r="B105" s="22" t="s">
        <v>310</v>
      </c>
      <c r="C105" s="24" t="s">
        <v>311</v>
      </c>
      <c r="D105" s="23">
        <v>9</v>
      </c>
      <c r="E105" s="24" t="s">
        <v>1386</v>
      </c>
      <c r="F105" s="24" t="s">
        <v>1391</v>
      </c>
      <c r="G105" s="22">
        <v>810</v>
      </c>
      <c r="H105" s="22">
        <v>810</v>
      </c>
      <c r="I105" s="22">
        <v>0</v>
      </c>
      <c r="J105" s="22">
        <v>0</v>
      </c>
      <c r="K105" s="32">
        <v>0</v>
      </c>
    </row>
    <row r="106" spans="1:11" s="25" customFormat="1" ht="11.25" x14ac:dyDescent="0.15">
      <c r="A106" s="22">
        <f t="shared" si="3"/>
        <v>104</v>
      </c>
      <c r="B106" s="22" t="s">
        <v>686</v>
      </c>
      <c r="C106" s="24" t="s">
        <v>687</v>
      </c>
      <c r="D106" s="23">
        <v>9</v>
      </c>
      <c r="E106" s="24" t="s">
        <v>1386</v>
      </c>
      <c r="F106" s="24" t="s">
        <v>1391</v>
      </c>
      <c r="G106" s="22">
        <v>807</v>
      </c>
      <c r="H106" s="22">
        <v>807</v>
      </c>
      <c r="I106" s="22">
        <v>0</v>
      </c>
      <c r="J106" s="22">
        <v>0</v>
      </c>
      <c r="K106" s="32">
        <v>0</v>
      </c>
    </row>
    <row r="107" spans="1:11" s="25" customFormat="1" ht="11.25" x14ac:dyDescent="0.15">
      <c r="A107" s="22">
        <f t="shared" si="3"/>
        <v>105</v>
      </c>
      <c r="B107" s="22" t="s">
        <v>1264</v>
      </c>
      <c r="C107" s="24" t="s">
        <v>1265</v>
      </c>
      <c r="D107" s="23">
        <v>9</v>
      </c>
      <c r="E107" s="24" t="s">
        <v>1386</v>
      </c>
      <c r="F107" s="24" t="s">
        <v>1391</v>
      </c>
      <c r="G107" s="22">
        <v>807</v>
      </c>
      <c r="H107" s="22">
        <v>807</v>
      </c>
      <c r="I107" s="22">
        <v>0</v>
      </c>
      <c r="J107" s="22">
        <v>0</v>
      </c>
      <c r="K107" s="32">
        <v>422</v>
      </c>
    </row>
    <row r="108" spans="1:11" s="25" customFormat="1" ht="11.25" x14ac:dyDescent="0.15">
      <c r="A108" s="22">
        <f t="shared" si="3"/>
        <v>106</v>
      </c>
      <c r="B108" s="22" t="s">
        <v>2367</v>
      </c>
      <c r="C108" s="24" t="s">
        <v>2387</v>
      </c>
      <c r="D108" s="23">
        <v>9</v>
      </c>
      <c r="E108" s="24" t="s">
        <v>2410</v>
      </c>
      <c r="F108" s="24" t="s">
        <v>1391</v>
      </c>
      <c r="G108" s="22">
        <v>800</v>
      </c>
      <c r="H108" s="22">
        <v>800</v>
      </c>
      <c r="I108" s="22">
        <v>0</v>
      </c>
      <c r="J108" s="22">
        <v>0</v>
      </c>
      <c r="K108" s="32">
        <v>593</v>
      </c>
    </row>
    <row r="109" spans="1:11" s="25" customFormat="1" ht="11.25" x14ac:dyDescent="0.15">
      <c r="A109" s="22">
        <f t="shared" si="3"/>
        <v>107</v>
      </c>
      <c r="B109" s="22" t="s">
        <v>890</v>
      </c>
      <c r="C109" s="24" t="s">
        <v>891</v>
      </c>
      <c r="D109" s="23">
        <v>9</v>
      </c>
      <c r="E109" s="24" t="s">
        <v>1386</v>
      </c>
      <c r="F109" s="24" t="s">
        <v>1391</v>
      </c>
      <c r="G109" s="22">
        <v>792</v>
      </c>
      <c r="H109" s="22">
        <v>792</v>
      </c>
      <c r="I109" s="22">
        <v>0</v>
      </c>
      <c r="J109" s="22">
        <v>0</v>
      </c>
      <c r="K109" s="32">
        <v>0</v>
      </c>
    </row>
    <row r="110" spans="1:11" s="25" customFormat="1" ht="11.25" x14ac:dyDescent="0.15">
      <c r="A110" s="22">
        <f t="shared" si="3"/>
        <v>108</v>
      </c>
      <c r="B110" s="22" t="s">
        <v>739</v>
      </c>
      <c r="C110" s="24" t="s">
        <v>740</v>
      </c>
      <c r="D110" s="23">
        <v>9</v>
      </c>
      <c r="E110" s="24" t="s">
        <v>1386</v>
      </c>
      <c r="F110" s="24" t="s">
        <v>1391</v>
      </c>
      <c r="G110" s="22">
        <v>788</v>
      </c>
      <c r="H110" s="22">
        <v>788</v>
      </c>
      <c r="I110" s="22">
        <v>0</v>
      </c>
      <c r="J110" s="22">
        <v>0</v>
      </c>
      <c r="K110" s="32">
        <v>18</v>
      </c>
    </row>
    <row r="111" spans="1:11" s="25" customFormat="1" ht="11.25" x14ac:dyDescent="0.15">
      <c r="A111" s="22">
        <f t="shared" si="3"/>
        <v>109</v>
      </c>
      <c r="B111" s="22" t="s">
        <v>771</v>
      </c>
      <c r="C111" s="24" t="s">
        <v>772</v>
      </c>
      <c r="D111" s="23">
        <v>9</v>
      </c>
      <c r="E111" s="24" t="s">
        <v>1386</v>
      </c>
      <c r="F111" s="24" t="s">
        <v>1391</v>
      </c>
      <c r="G111" s="22">
        <v>783</v>
      </c>
      <c r="H111" s="22">
        <v>783</v>
      </c>
      <c r="I111" s="22">
        <v>0</v>
      </c>
      <c r="J111" s="22">
        <v>0</v>
      </c>
      <c r="K111" s="32">
        <v>158</v>
      </c>
    </row>
    <row r="112" spans="1:11" s="25" customFormat="1" ht="11.25" x14ac:dyDescent="0.15">
      <c r="A112" s="22">
        <f t="shared" si="3"/>
        <v>110</v>
      </c>
      <c r="B112" s="22" t="s">
        <v>656</v>
      </c>
      <c r="C112" s="24" t="s">
        <v>657</v>
      </c>
      <c r="D112" s="23">
        <v>9</v>
      </c>
      <c r="E112" s="24" t="s">
        <v>1386</v>
      </c>
      <c r="F112" s="24" t="s">
        <v>1391</v>
      </c>
      <c r="G112" s="22">
        <v>749</v>
      </c>
      <c r="H112" s="22">
        <v>749</v>
      </c>
      <c r="I112" s="22">
        <v>0</v>
      </c>
      <c r="J112" s="22">
        <v>0</v>
      </c>
      <c r="K112" s="32">
        <v>27</v>
      </c>
    </row>
    <row r="113" spans="1:11" s="25" customFormat="1" ht="11.25" x14ac:dyDescent="0.15">
      <c r="A113" s="22">
        <f t="shared" si="3"/>
        <v>111</v>
      </c>
      <c r="B113" s="22" t="s">
        <v>3060</v>
      </c>
      <c r="C113" s="24" t="s">
        <v>3061</v>
      </c>
      <c r="D113" s="23">
        <v>9</v>
      </c>
      <c r="E113" s="24" t="s">
        <v>3078</v>
      </c>
      <c r="F113" s="24" t="s">
        <v>1391</v>
      </c>
      <c r="G113" s="22">
        <v>740</v>
      </c>
      <c r="H113" s="22">
        <v>740</v>
      </c>
      <c r="I113" s="22">
        <v>0</v>
      </c>
      <c r="J113" s="22">
        <v>0</v>
      </c>
      <c r="K113" s="32">
        <v>8</v>
      </c>
    </row>
    <row r="114" spans="1:11" s="25" customFormat="1" ht="11.25" x14ac:dyDescent="0.15">
      <c r="A114" s="22">
        <f t="shared" si="3"/>
        <v>112</v>
      </c>
      <c r="B114" s="22" t="s">
        <v>957</v>
      </c>
      <c r="C114" s="24" t="s">
        <v>958</v>
      </c>
      <c r="D114" s="23">
        <v>9</v>
      </c>
      <c r="E114" s="24" t="s">
        <v>1386</v>
      </c>
      <c r="F114" s="24" t="s">
        <v>1391</v>
      </c>
      <c r="G114" s="22">
        <v>728</v>
      </c>
      <c r="H114" s="22">
        <v>728</v>
      </c>
      <c r="I114" s="22">
        <v>0</v>
      </c>
      <c r="J114" s="22">
        <v>0</v>
      </c>
      <c r="K114" s="32">
        <v>6</v>
      </c>
    </row>
    <row r="115" spans="1:11" s="25" customFormat="1" ht="11.25" x14ac:dyDescent="0.15">
      <c r="A115" s="22">
        <f t="shared" si="3"/>
        <v>113</v>
      </c>
      <c r="B115" s="22" t="s">
        <v>1349</v>
      </c>
      <c r="C115" s="24" t="s">
        <v>1350</v>
      </c>
      <c r="D115" s="23">
        <v>9</v>
      </c>
      <c r="E115" s="24" t="s">
        <v>1386</v>
      </c>
      <c r="F115" s="24" t="s">
        <v>1391</v>
      </c>
      <c r="G115" s="22">
        <v>668</v>
      </c>
      <c r="H115" s="22">
        <v>668</v>
      </c>
      <c r="I115" s="22">
        <v>0</v>
      </c>
      <c r="J115" s="22">
        <v>0</v>
      </c>
      <c r="K115" s="32">
        <v>21</v>
      </c>
    </row>
    <row r="116" spans="1:11" s="25" customFormat="1" ht="11.25" x14ac:dyDescent="0.15">
      <c r="A116" s="22">
        <f t="shared" si="3"/>
        <v>114</v>
      </c>
      <c r="B116" s="22" t="s">
        <v>1306</v>
      </c>
      <c r="C116" s="24" t="s">
        <v>1307</v>
      </c>
      <c r="D116" s="23">
        <v>9</v>
      </c>
      <c r="E116" s="24" t="s">
        <v>1386</v>
      </c>
      <c r="F116" s="24" t="s">
        <v>1391</v>
      </c>
      <c r="G116" s="22">
        <v>667</v>
      </c>
      <c r="H116" s="22">
        <v>667</v>
      </c>
      <c r="I116" s="22">
        <v>0</v>
      </c>
      <c r="J116" s="22">
        <v>0</v>
      </c>
      <c r="K116" s="32">
        <v>16</v>
      </c>
    </row>
    <row r="117" spans="1:11" ht="11.25" customHeight="1" x14ac:dyDescent="0.15">
      <c r="A117" s="22">
        <f t="shared" si="3"/>
        <v>115</v>
      </c>
      <c r="B117" s="22" t="s">
        <v>1309</v>
      </c>
      <c r="C117" s="24" t="s">
        <v>1310</v>
      </c>
      <c r="D117" s="23">
        <v>9</v>
      </c>
      <c r="E117" s="24" t="s">
        <v>1386</v>
      </c>
      <c r="F117" s="24" t="s">
        <v>1391</v>
      </c>
      <c r="G117" s="22">
        <v>659</v>
      </c>
      <c r="H117" s="22">
        <v>659</v>
      </c>
      <c r="I117" s="22">
        <v>0</v>
      </c>
      <c r="J117" s="22">
        <v>0</v>
      </c>
      <c r="K117" s="32">
        <v>300</v>
      </c>
    </row>
    <row r="118" spans="1:11" x14ac:dyDescent="0.15">
      <c r="F118" s="27"/>
    </row>
    <row r="119" spans="1:11" x14ac:dyDescent="0.15">
      <c r="F119" s="27"/>
    </row>
    <row r="120" spans="1:11" x14ac:dyDescent="0.15">
      <c r="F120" s="27"/>
    </row>
    <row r="121" spans="1:11" x14ac:dyDescent="0.15">
      <c r="F121" s="27"/>
    </row>
    <row r="122" spans="1:11" x14ac:dyDescent="0.15">
      <c r="F122" s="27"/>
    </row>
    <row r="123" spans="1:11" x14ac:dyDescent="0.15">
      <c r="F123" s="27"/>
    </row>
    <row r="124" spans="1:11" x14ac:dyDescent="0.15">
      <c r="F124" s="27"/>
    </row>
    <row r="125" spans="1:11" x14ac:dyDescent="0.15">
      <c r="F125" s="27"/>
    </row>
    <row r="126" spans="1:11" x14ac:dyDescent="0.15">
      <c r="F126" s="27"/>
    </row>
    <row r="127" spans="1:11" x14ac:dyDescent="0.15">
      <c r="F127" s="27"/>
    </row>
    <row r="128" spans="1:11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  <row r="142" spans="6:6" x14ac:dyDescent="0.15">
      <c r="F142" s="27"/>
    </row>
    <row r="143" spans="6:6" x14ac:dyDescent="0.15">
      <c r="F143" s="27"/>
    </row>
    <row r="144" spans="6:6" x14ac:dyDescent="0.15">
      <c r="F144" s="27"/>
    </row>
    <row r="145" spans="6:6" x14ac:dyDescent="0.15">
      <c r="F145" s="27"/>
    </row>
    <row r="146" spans="6:6" x14ac:dyDescent="0.15">
      <c r="F146" s="27"/>
    </row>
    <row r="147" spans="6:6" x14ac:dyDescent="0.15">
      <c r="F147" s="27"/>
    </row>
    <row r="148" spans="6:6" x14ac:dyDescent="0.15">
      <c r="F148" s="27"/>
    </row>
    <row r="149" spans="6:6" x14ac:dyDescent="0.15">
      <c r="F149" s="27"/>
    </row>
    <row r="150" spans="6:6" x14ac:dyDescent="0.15">
      <c r="F150" s="27"/>
    </row>
    <row r="151" spans="6:6" x14ac:dyDescent="0.15">
      <c r="F151" s="27"/>
    </row>
    <row r="152" spans="6:6" x14ac:dyDescent="0.15">
      <c r="F152" s="27"/>
    </row>
    <row r="153" spans="6:6" x14ac:dyDescent="0.15">
      <c r="F153" s="27"/>
    </row>
    <row r="154" spans="6:6" x14ac:dyDescent="0.15">
      <c r="F154" s="27"/>
    </row>
    <row r="155" spans="6:6" x14ac:dyDescent="0.15">
      <c r="F155" s="27"/>
    </row>
    <row r="156" spans="6:6" x14ac:dyDescent="0.15">
      <c r="F156" s="27"/>
    </row>
    <row r="157" spans="6:6" x14ac:dyDescent="0.15">
      <c r="F157" s="27"/>
    </row>
    <row r="158" spans="6:6" x14ac:dyDescent="0.15">
      <c r="F158" s="27"/>
    </row>
    <row r="159" spans="6:6" x14ac:dyDescent="0.15">
      <c r="F159" s="27"/>
    </row>
    <row r="160" spans="6:6" x14ac:dyDescent="0.15">
      <c r="F160" s="27"/>
    </row>
    <row r="161" spans="6:6" x14ac:dyDescent="0.15">
      <c r="F161" s="27"/>
    </row>
    <row r="162" spans="6:6" x14ac:dyDescent="0.15">
      <c r="F162" s="27"/>
    </row>
    <row r="163" spans="6:6" x14ac:dyDescent="0.15">
      <c r="F163" s="27"/>
    </row>
    <row r="164" spans="6:6" x14ac:dyDescent="0.15">
      <c r="F164" s="27"/>
    </row>
    <row r="165" spans="6:6" x14ac:dyDescent="0.15">
      <c r="F165" s="27"/>
    </row>
    <row r="166" spans="6:6" x14ac:dyDescent="0.15">
      <c r="F166" s="27"/>
    </row>
    <row r="167" spans="6:6" x14ac:dyDescent="0.15">
      <c r="F167" s="27"/>
    </row>
    <row r="168" spans="6:6" x14ac:dyDescent="0.15">
      <c r="F168" s="27"/>
    </row>
    <row r="169" spans="6:6" x14ac:dyDescent="0.15">
      <c r="F169" s="27"/>
    </row>
    <row r="170" spans="6:6" x14ac:dyDescent="0.15">
      <c r="F170" s="27"/>
    </row>
    <row r="171" spans="6:6" x14ac:dyDescent="0.15">
      <c r="F171" s="27"/>
    </row>
    <row r="172" spans="6:6" x14ac:dyDescent="0.15">
      <c r="F172" s="27"/>
    </row>
    <row r="173" spans="6:6" x14ac:dyDescent="0.15">
      <c r="F173" s="27"/>
    </row>
    <row r="174" spans="6:6" x14ac:dyDescent="0.15">
      <c r="F174" s="27"/>
    </row>
    <row r="175" spans="6:6" x14ac:dyDescent="0.15">
      <c r="F175" s="27"/>
    </row>
    <row r="176" spans="6:6" x14ac:dyDescent="0.15">
      <c r="F176" s="27"/>
    </row>
    <row r="177" spans="6:6" x14ac:dyDescent="0.15">
      <c r="F177" s="27"/>
    </row>
    <row r="178" spans="6:6" x14ac:dyDescent="0.15">
      <c r="F178" s="27"/>
    </row>
    <row r="179" spans="6:6" x14ac:dyDescent="0.15">
      <c r="F179" s="27"/>
    </row>
    <row r="180" spans="6:6" x14ac:dyDescent="0.15">
      <c r="F180" s="27"/>
    </row>
    <row r="181" spans="6:6" x14ac:dyDescent="0.15">
      <c r="F181" s="27"/>
    </row>
    <row r="182" spans="6:6" x14ac:dyDescent="0.15">
      <c r="F182" s="27"/>
    </row>
    <row r="183" spans="6:6" x14ac:dyDescent="0.15">
      <c r="F183" s="27"/>
    </row>
    <row r="184" spans="6:6" x14ac:dyDescent="0.15">
      <c r="F184" s="27"/>
    </row>
    <row r="185" spans="6:6" x14ac:dyDescent="0.15">
      <c r="F185" s="27"/>
    </row>
    <row r="186" spans="6:6" x14ac:dyDescent="0.15">
      <c r="F186" s="27"/>
    </row>
    <row r="187" spans="6:6" x14ac:dyDescent="0.15">
      <c r="F187" s="27"/>
    </row>
    <row r="188" spans="6:6" x14ac:dyDescent="0.15">
      <c r="F188" s="27"/>
    </row>
    <row r="189" spans="6:6" x14ac:dyDescent="0.15">
      <c r="F189" s="27"/>
    </row>
    <row r="190" spans="6:6" x14ac:dyDescent="0.15">
      <c r="F190" s="27"/>
    </row>
    <row r="191" spans="6:6" x14ac:dyDescent="0.15">
      <c r="F191" s="27"/>
    </row>
    <row r="192" spans="6:6" x14ac:dyDescent="0.15">
      <c r="F192" s="27"/>
    </row>
    <row r="193" spans="6:6" x14ac:dyDescent="0.15">
      <c r="F193" s="27"/>
    </row>
    <row r="194" spans="6:6" x14ac:dyDescent="0.15">
      <c r="F194" s="27"/>
    </row>
    <row r="195" spans="6:6" x14ac:dyDescent="0.15">
      <c r="F195" s="27"/>
    </row>
    <row r="196" spans="6:6" x14ac:dyDescent="0.15">
      <c r="F196" s="27"/>
    </row>
    <row r="197" spans="6:6" x14ac:dyDescent="0.15">
      <c r="F197" s="27"/>
    </row>
    <row r="198" spans="6:6" x14ac:dyDescent="0.15">
      <c r="F198" s="27"/>
    </row>
    <row r="199" spans="6:6" x14ac:dyDescent="0.15">
      <c r="F199" s="27"/>
    </row>
    <row r="200" spans="6:6" x14ac:dyDescent="0.15">
      <c r="F200" s="27"/>
    </row>
    <row r="201" spans="6:6" x14ac:dyDescent="0.15">
      <c r="F201" s="27"/>
    </row>
    <row r="202" spans="6:6" x14ac:dyDescent="0.15">
      <c r="F202" s="27"/>
    </row>
    <row r="203" spans="6:6" x14ac:dyDescent="0.15">
      <c r="F203" s="27"/>
    </row>
    <row r="204" spans="6:6" x14ac:dyDescent="0.15">
      <c r="F204" s="27"/>
    </row>
    <row r="205" spans="6:6" x14ac:dyDescent="0.15">
      <c r="F205" s="27"/>
    </row>
    <row r="206" spans="6:6" x14ac:dyDescent="0.15">
      <c r="F206" s="27"/>
    </row>
    <row r="207" spans="6:6" x14ac:dyDescent="0.15">
      <c r="F207" s="27"/>
    </row>
    <row r="208" spans="6:6" x14ac:dyDescent="0.15">
      <c r="F208" s="27"/>
    </row>
    <row r="209" spans="6:6" x14ac:dyDescent="0.15">
      <c r="F209" s="27"/>
    </row>
    <row r="210" spans="6:6" x14ac:dyDescent="0.15">
      <c r="F210" s="27"/>
    </row>
    <row r="211" spans="6:6" x14ac:dyDescent="0.15">
      <c r="F211" s="27"/>
    </row>
    <row r="212" spans="6:6" x14ac:dyDescent="0.15">
      <c r="F212" s="27"/>
    </row>
    <row r="213" spans="6:6" x14ac:dyDescent="0.15">
      <c r="F213" s="27"/>
    </row>
    <row r="214" spans="6:6" x14ac:dyDescent="0.15">
      <c r="F214" s="27"/>
    </row>
    <row r="215" spans="6:6" x14ac:dyDescent="0.15">
      <c r="F215" s="27"/>
    </row>
    <row r="216" spans="6:6" x14ac:dyDescent="0.15">
      <c r="F216" s="27"/>
    </row>
    <row r="217" spans="6:6" x14ac:dyDescent="0.15">
      <c r="F217" s="27"/>
    </row>
    <row r="218" spans="6:6" x14ac:dyDescent="0.15">
      <c r="F218" s="27"/>
    </row>
    <row r="219" spans="6:6" x14ac:dyDescent="0.15">
      <c r="F219" s="27"/>
    </row>
    <row r="220" spans="6:6" x14ac:dyDescent="0.15">
      <c r="F220" s="27"/>
    </row>
    <row r="221" spans="6:6" x14ac:dyDescent="0.15">
      <c r="F221" s="27"/>
    </row>
    <row r="222" spans="6:6" x14ac:dyDescent="0.15">
      <c r="F222" s="27"/>
    </row>
    <row r="223" spans="6:6" x14ac:dyDescent="0.15">
      <c r="F223" s="27"/>
    </row>
    <row r="224" spans="6:6" x14ac:dyDescent="0.15">
      <c r="F224" s="27"/>
    </row>
    <row r="225" spans="6:6" x14ac:dyDescent="0.15">
      <c r="F225" s="27"/>
    </row>
    <row r="226" spans="6:6" x14ac:dyDescent="0.15">
      <c r="F226" s="27"/>
    </row>
    <row r="227" spans="6:6" x14ac:dyDescent="0.15">
      <c r="F227" s="27"/>
    </row>
    <row r="228" spans="6:6" x14ac:dyDescent="0.15">
      <c r="F228" s="27"/>
    </row>
    <row r="229" spans="6:6" x14ac:dyDescent="0.15">
      <c r="F229" s="27"/>
    </row>
    <row r="230" spans="6:6" x14ac:dyDescent="0.15">
      <c r="F230" s="27"/>
    </row>
    <row r="231" spans="6:6" x14ac:dyDescent="0.15">
      <c r="F231" s="27"/>
    </row>
    <row r="232" spans="6:6" x14ac:dyDescent="0.15">
      <c r="F232" s="27"/>
    </row>
    <row r="233" spans="6:6" x14ac:dyDescent="0.15">
      <c r="F233" s="27"/>
    </row>
    <row r="234" spans="6:6" x14ac:dyDescent="0.15">
      <c r="F234" s="27"/>
    </row>
    <row r="235" spans="6:6" x14ac:dyDescent="0.15">
      <c r="F235" s="27"/>
    </row>
    <row r="236" spans="6:6" x14ac:dyDescent="0.15">
      <c r="F236" s="27"/>
    </row>
    <row r="237" spans="6:6" x14ac:dyDescent="0.15">
      <c r="F237" s="27"/>
    </row>
    <row r="238" spans="6:6" x14ac:dyDescent="0.15">
      <c r="F238" s="27"/>
    </row>
    <row r="239" spans="6:6" x14ac:dyDescent="0.15">
      <c r="F239" s="27"/>
    </row>
    <row r="240" spans="6:6" x14ac:dyDescent="0.15">
      <c r="F240" s="27"/>
    </row>
    <row r="241" spans="6:6" x14ac:dyDescent="0.15">
      <c r="F241" s="27"/>
    </row>
    <row r="242" spans="6:6" x14ac:dyDescent="0.15">
      <c r="F242" s="27"/>
    </row>
    <row r="243" spans="6:6" x14ac:dyDescent="0.15">
      <c r="F243" s="27"/>
    </row>
    <row r="244" spans="6:6" x14ac:dyDescent="0.15">
      <c r="F244" s="27"/>
    </row>
    <row r="245" spans="6:6" x14ac:dyDescent="0.15">
      <c r="F245" s="27"/>
    </row>
    <row r="246" spans="6:6" x14ac:dyDescent="0.15">
      <c r="F246" s="27"/>
    </row>
    <row r="247" spans="6:6" x14ac:dyDescent="0.15">
      <c r="F247" s="27"/>
    </row>
    <row r="248" spans="6:6" x14ac:dyDescent="0.15">
      <c r="F248" s="27"/>
    </row>
    <row r="249" spans="6:6" x14ac:dyDescent="0.15">
      <c r="F249" s="27"/>
    </row>
    <row r="250" spans="6:6" x14ac:dyDescent="0.15">
      <c r="F250" s="27"/>
    </row>
    <row r="251" spans="6:6" x14ac:dyDescent="0.15">
      <c r="F251" s="27"/>
    </row>
  </sheetData>
  <autoFilter ref="A2:K113" xr:uid="{05C3EBCD-8F07-4CED-8E0F-B11B048C8AE1}"/>
  <sortState xmlns:xlrd2="http://schemas.microsoft.com/office/spreadsheetml/2017/richdata2" ref="A3:K117">
    <sortCondition descending="1" ref="G3:G117"/>
    <sortCondition descending="1" ref="H3:H117"/>
    <sortCondition ref="B3:B117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147-B1E9-4D85-9DD3-A75F2532191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1394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11" si="0">ROW()-2</f>
        <v>1</v>
      </c>
      <c r="B3" s="22" t="s">
        <v>123</v>
      </c>
      <c r="C3" s="24" t="s">
        <v>124</v>
      </c>
      <c r="D3" s="23">
        <v>9</v>
      </c>
      <c r="E3" s="24" t="s">
        <v>1386</v>
      </c>
      <c r="F3" s="24" t="s">
        <v>1391</v>
      </c>
      <c r="G3" s="22">
        <v>1202</v>
      </c>
      <c r="H3" s="22">
        <v>1202</v>
      </c>
      <c r="I3" s="22">
        <v>0</v>
      </c>
      <c r="J3" s="22">
        <v>0</v>
      </c>
      <c r="K3" s="32">
        <v>0</v>
      </c>
    </row>
    <row r="4" spans="1:11" s="25" customFormat="1" ht="11.25" x14ac:dyDescent="0.15">
      <c r="A4" s="22">
        <f t="shared" si="0"/>
        <v>2</v>
      </c>
      <c r="B4" s="22" t="s">
        <v>302</v>
      </c>
      <c r="C4" s="24" t="s">
        <v>303</v>
      </c>
      <c r="D4" s="23">
        <v>9</v>
      </c>
      <c r="E4" s="24" t="s">
        <v>1386</v>
      </c>
      <c r="F4" s="24" t="s">
        <v>1391</v>
      </c>
      <c r="G4" s="22">
        <v>1198</v>
      </c>
      <c r="H4" s="22">
        <v>1198</v>
      </c>
      <c r="I4" s="22">
        <v>0</v>
      </c>
      <c r="J4" s="22">
        <v>0</v>
      </c>
      <c r="K4" s="32">
        <v>0</v>
      </c>
    </row>
    <row r="5" spans="1:11" s="25" customFormat="1" ht="11.25" x14ac:dyDescent="0.15">
      <c r="A5" s="22">
        <f t="shared" si="0"/>
        <v>3</v>
      </c>
      <c r="B5" s="22" t="s">
        <v>948</v>
      </c>
      <c r="C5" s="24" t="s">
        <v>949</v>
      </c>
      <c r="D5" s="23">
        <v>9</v>
      </c>
      <c r="E5" s="24" t="s">
        <v>1386</v>
      </c>
      <c r="F5" s="24" t="s">
        <v>1391</v>
      </c>
      <c r="G5" s="22">
        <v>1196</v>
      </c>
      <c r="H5" s="22">
        <v>1196</v>
      </c>
      <c r="I5" s="22">
        <v>0</v>
      </c>
      <c r="J5" s="22">
        <v>0</v>
      </c>
      <c r="K5" s="32">
        <v>13</v>
      </c>
    </row>
    <row r="6" spans="1:11" s="25" customFormat="1" ht="11.25" x14ac:dyDescent="0.15">
      <c r="A6" s="22">
        <f t="shared" si="0"/>
        <v>4</v>
      </c>
      <c r="B6" s="22" t="s">
        <v>462</v>
      </c>
      <c r="C6" s="24" t="s">
        <v>463</v>
      </c>
      <c r="D6" s="23">
        <v>9</v>
      </c>
      <c r="E6" s="24" t="s">
        <v>1386</v>
      </c>
      <c r="F6" s="24" t="s">
        <v>1391</v>
      </c>
      <c r="G6" s="22">
        <v>1126</v>
      </c>
      <c r="H6" s="22">
        <v>1126</v>
      </c>
      <c r="I6" s="22">
        <v>0</v>
      </c>
      <c r="J6" s="22">
        <v>0</v>
      </c>
      <c r="K6" s="32">
        <v>67</v>
      </c>
    </row>
    <row r="7" spans="1:11" s="25" customFormat="1" ht="11.25" x14ac:dyDescent="0.15">
      <c r="A7" s="22">
        <f t="shared" si="0"/>
        <v>5</v>
      </c>
      <c r="B7" s="22" t="s">
        <v>215</v>
      </c>
      <c r="C7" s="24" t="s">
        <v>216</v>
      </c>
      <c r="D7" s="23">
        <v>9</v>
      </c>
      <c r="E7" s="24" t="s">
        <v>1386</v>
      </c>
      <c r="F7" s="24" t="s">
        <v>1391</v>
      </c>
      <c r="G7" s="22">
        <v>1117</v>
      </c>
      <c r="H7" s="22">
        <v>1117</v>
      </c>
      <c r="I7" s="22">
        <v>0</v>
      </c>
      <c r="J7" s="22">
        <v>0</v>
      </c>
      <c r="K7" s="32">
        <v>0</v>
      </c>
    </row>
    <row r="8" spans="1:11" s="25" customFormat="1" ht="11.25" x14ac:dyDescent="0.15">
      <c r="A8" s="22">
        <f t="shared" si="0"/>
        <v>6</v>
      </c>
      <c r="B8" s="22" t="s">
        <v>251</v>
      </c>
      <c r="C8" s="24" t="s">
        <v>252</v>
      </c>
      <c r="D8" s="23">
        <v>9</v>
      </c>
      <c r="E8" s="24" t="s">
        <v>1386</v>
      </c>
      <c r="F8" s="24" t="s">
        <v>1391</v>
      </c>
      <c r="G8" s="22">
        <v>1050</v>
      </c>
      <c r="H8" s="22">
        <v>1050</v>
      </c>
      <c r="I8" s="22">
        <v>0</v>
      </c>
      <c r="J8" s="22">
        <v>0</v>
      </c>
      <c r="K8" s="32">
        <v>0</v>
      </c>
    </row>
    <row r="9" spans="1:11" s="25" customFormat="1" ht="11.25" x14ac:dyDescent="0.15">
      <c r="A9" s="22">
        <f t="shared" si="0"/>
        <v>7</v>
      </c>
      <c r="B9" s="22" t="s">
        <v>57</v>
      </c>
      <c r="C9" s="24" t="s">
        <v>58</v>
      </c>
      <c r="D9" s="23">
        <v>9</v>
      </c>
      <c r="E9" s="24" t="s">
        <v>1386</v>
      </c>
      <c r="F9" s="24" t="s">
        <v>1391</v>
      </c>
      <c r="G9" s="22">
        <v>917</v>
      </c>
      <c r="H9" s="22">
        <v>917</v>
      </c>
      <c r="I9" s="22">
        <v>0</v>
      </c>
      <c r="J9" s="22">
        <v>0</v>
      </c>
      <c r="K9" s="32">
        <v>0</v>
      </c>
    </row>
    <row r="10" spans="1:11" s="25" customFormat="1" ht="11.25" x14ac:dyDescent="0.15">
      <c r="A10" s="22">
        <f t="shared" si="0"/>
        <v>8</v>
      </c>
      <c r="B10" s="22" t="s">
        <v>1070</v>
      </c>
      <c r="C10" s="24" t="s">
        <v>1071</v>
      </c>
      <c r="D10" s="23">
        <v>9</v>
      </c>
      <c r="E10" s="24" t="s">
        <v>1386</v>
      </c>
      <c r="F10" s="24" t="s">
        <v>1391</v>
      </c>
      <c r="G10" s="22">
        <v>831</v>
      </c>
      <c r="H10" s="22">
        <v>831</v>
      </c>
      <c r="I10" s="22">
        <v>0</v>
      </c>
      <c r="J10" s="22">
        <v>0</v>
      </c>
      <c r="K10" s="32">
        <v>0</v>
      </c>
    </row>
    <row r="11" spans="1:11" s="25" customFormat="1" ht="11.25" x14ac:dyDescent="0.15">
      <c r="A11" s="22">
        <f t="shared" si="0"/>
        <v>9</v>
      </c>
      <c r="B11" s="22" t="s">
        <v>99</v>
      </c>
      <c r="C11" s="24" t="s">
        <v>100</v>
      </c>
      <c r="D11" s="23">
        <v>9</v>
      </c>
      <c r="E11" s="24" t="s">
        <v>1386</v>
      </c>
      <c r="F11" s="24" t="s">
        <v>1391</v>
      </c>
      <c r="G11" s="22">
        <v>727</v>
      </c>
      <c r="H11" s="22">
        <v>727</v>
      </c>
      <c r="I11" s="22">
        <v>0</v>
      </c>
      <c r="J11" s="22">
        <v>0</v>
      </c>
      <c r="K11" s="32">
        <v>0</v>
      </c>
    </row>
    <row r="12" spans="1:11" x14ac:dyDescent="0.15">
      <c r="F12" s="27"/>
    </row>
    <row r="13" spans="1:11" x14ac:dyDescent="0.15">
      <c r="F13" s="27"/>
    </row>
    <row r="14" spans="1:11" x14ac:dyDescent="0.15">
      <c r="F14" s="27"/>
    </row>
    <row r="15" spans="1:11" x14ac:dyDescent="0.15">
      <c r="F15" s="27"/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6:6" x14ac:dyDescent="0.15">
      <c r="F113" s="27"/>
    </row>
    <row r="114" spans="6:6" x14ac:dyDescent="0.15">
      <c r="F114" s="27"/>
    </row>
    <row r="115" spans="6:6" x14ac:dyDescent="0.15">
      <c r="F115" s="27"/>
    </row>
    <row r="116" spans="6:6" x14ac:dyDescent="0.15">
      <c r="F116" s="27"/>
    </row>
    <row r="117" spans="6:6" x14ac:dyDescent="0.15">
      <c r="F117" s="27"/>
    </row>
    <row r="118" spans="6:6" x14ac:dyDescent="0.15">
      <c r="F118" s="27"/>
    </row>
    <row r="119" spans="6:6" x14ac:dyDescent="0.15">
      <c r="F119" s="27"/>
    </row>
    <row r="120" spans="6:6" x14ac:dyDescent="0.15">
      <c r="F120" s="27"/>
    </row>
    <row r="121" spans="6:6" x14ac:dyDescent="0.15">
      <c r="F121" s="27"/>
    </row>
    <row r="122" spans="6:6" x14ac:dyDescent="0.15">
      <c r="F122" s="27"/>
    </row>
    <row r="123" spans="6:6" x14ac:dyDescent="0.15">
      <c r="F123" s="27"/>
    </row>
    <row r="124" spans="6:6" x14ac:dyDescent="0.15">
      <c r="F124" s="27"/>
    </row>
    <row r="125" spans="6:6" x14ac:dyDescent="0.15">
      <c r="F125" s="27"/>
    </row>
    <row r="126" spans="6:6" x14ac:dyDescent="0.15">
      <c r="F126" s="27"/>
    </row>
    <row r="127" spans="6:6" x14ac:dyDescent="0.15">
      <c r="F127" s="27"/>
    </row>
    <row r="128" spans="6:6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  <row r="142" spans="6:6" x14ac:dyDescent="0.15">
      <c r="F142" s="27"/>
    </row>
    <row r="143" spans="6:6" x14ac:dyDescent="0.15">
      <c r="F143" s="27"/>
    </row>
    <row r="144" spans="6:6" x14ac:dyDescent="0.15">
      <c r="F144" s="27"/>
    </row>
    <row r="145" spans="6:6" x14ac:dyDescent="0.15">
      <c r="F145" s="27"/>
    </row>
    <row r="146" spans="6:6" x14ac:dyDescent="0.15">
      <c r="F146" s="27"/>
    </row>
  </sheetData>
  <autoFilter ref="A2:K2" xr:uid="{E1938009-3D3E-4C8C-83FC-F71427708AAA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72DE-11B7-454B-AEA5-9AA83A3EA9AD}">
  <dimension ref="A1:K1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74" width="9.33203125" style="14"/>
    <col min="175" max="175" width="5" style="14" bestFit="1" customWidth="1"/>
    <col min="176" max="176" width="7" style="14" bestFit="1" customWidth="1"/>
    <col min="177" max="177" width="9.33203125" style="14"/>
    <col min="178" max="178" width="22" style="14" customWidth="1"/>
    <col min="179" max="179" width="3.33203125" style="14" bestFit="1" customWidth="1"/>
    <col min="180" max="180" width="8" style="14" bestFit="1" customWidth="1"/>
    <col min="181" max="181" width="6" style="14" bestFit="1" customWidth="1"/>
    <col min="182" max="182" width="6.1640625" style="14" bestFit="1" customWidth="1"/>
    <col min="183" max="183" width="6" style="14" bestFit="1" customWidth="1"/>
    <col min="184" max="184" width="6.1640625" style="14" bestFit="1" customWidth="1"/>
    <col min="185" max="185" width="5.1640625" style="14" bestFit="1" customWidth="1"/>
    <col min="186" max="186" width="8.1640625" style="14" bestFit="1" customWidth="1"/>
    <col min="187" max="208" width="0" style="14" hidden="1" customWidth="1"/>
    <col min="209" max="209" width="4.83203125" style="14" customWidth="1"/>
    <col min="210" max="210" width="7.5" style="14" customWidth="1"/>
    <col min="211" max="211" width="5.1640625" style="14" customWidth="1"/>
    <col min="212" max="212" width="7.5" style="14" customWidth="1"/>
    <col min="213" max="213" width="3.83203125" style="14" bestFit="1" customWidth="1"/>
    <col min="214" max="216" width="4.83203125" style="14" bestFit="1" customWidth="1"/>
    <col min="217" max="218" width="3.83203125" style="14" bestFit="1" customWidth="1"/>
    <col min="219" max="219" width="3.33203125" style="14" bestFit="1" customWidth="1"/>
    <col min="220" max="223" width="4.83203125" style="14" bestFit="1" customWidth="1"/>
    <col min="224" max="224" width="4" style="14" bestFit="1" customWidth="1"/>
    <col min="225" max="225" width="5" style="14" bestFit="1" customWidth="1"/>
    <col min="226" max="430" width="9.33203125" style="14"/>
    <col min="431" max="431" width="5" style="14" bestFit="1" customWidth="1"/>
    <col min="432" max="432" width="7" style="14" bestFit="1" customWidth="1"/>
    <col min="433" max="433" width="9.33203125" style="14"/>
    <col min="434" max="434" width="22" style="14" customWidth="1"/>
    <col min="435" max="435" width="3.33203125" style="14" bestFit="1" customWidth="1"/>
    <col min="436" max="436" width="8" style="14" bestFit="1" customWidth="1"/>
    <col min="437" max="437" width="6" style="14" bestFit="1" customWidth="1"/>
    <col min="438" max="438" width="6.1640625" style="14" bestFit="1" customWidth="1"/>
    <col min="439" max="439" width="6" style="14" bestFit="1" customWidth="1"/>
    <col min="440" max="440" width="6.1640625" style="14" bestFit="1" customWidth="1"/>
    <col min="441" max="441" width="5.1640625" style="14" bestFit="1" customWidth="1"/>
    <col min="442" max="442" width="8.1640625" style="14" bestFit="1" customWidth="1"/>
    <col min="443" max="464" width="0" style="14" hidden="1" customWidth="1"/>
    <col min="465" max="465" width="4.83203125" style="14" customWidth="1"/>
    <col min="466" max="466" width="7.5" style="14" customWidth="1"/>
    <col min="467" max="467" width="5.1640625" style="14" customWidth="1"/>
    <col min="468" max="468" width="7.5" style="14" customWidth="1"/>
    <col min="469" max="469" width="3.83203125" style="14" bestFit="1" customWidth="1"/>
    <col min="470" max="472" width="4.83203125" style="14" bestFit="1" customWidth="1"/>
    <col min="473" max="474" width="3.83203125" style="14" bestFit="1" customWidth="1"/>
    <col min="475" max="475" width="3.33203125" style="14" bestFit="1" customWidth="1"/>
    <col min="476" max="479" width="4.83203125" style="14" bestFit="1" customWidth="1"/>
    <col min="480" max="480" width="4" style="14" bestFit="1" customWidth="1"/>
    <col min="481" max="481" width="5" style="14" bestFit="1" customWidth="1"/>
    <col min="482" max="686" width="9.33203125" style="14"/>
    <col min="687" max="687" width="5" style="14" bestFit="1" customWidth="1"/>
    <col min="688" max="688" width="7" style="14" bestFit="1" customWidth="1"/>
    <col min="689" max="689" width="9.33203125" style="14"/>
    <col min="690" max="690" width="22" style="14" customWidth="1"/>
    <col min="691" max="691" width="3.33203125" style="14" bestFit="1" customWidth="1"/>
    <col min="692" max="692" width="8" style="14" bestFit="1" customWidth="1"/>
    <col min="693" max="693" width="6" style="14" bestFit="1" customWidth="1"/>
    <col min="694" max="694" width="6.1640625" style="14" bestFit="1" customWidth="1"/>
    <col min="695" max="695" width="6" style="14" bestFit="1" customWidth="1"/>
    <col min="696" max="696" width="6.1640625" style="14" bestFit="1" customWidth="1"/>
    <col min="697" max="697" width="5.1640625" style="14" bestFit="1" customWidth="1"/>
    <col min="698" max="698" width="8.1640625" style="14" bestFit="1" customWidth="1"/>
    <col min="699" max="720" width="0" style="14" hidden="1" customWidth="1"/>
    <col min="721" max="721" width="4.83203125" style="14" customWidth="1"/>
    <col min="722" max="722" width="7.5" style="14" customWidth="1"/>
    <col min="723" max="723" width="5.1640625" style="14" customWidth="1"/>
    <col min="724" max="724" width="7.5" style="14" customWidth="1"/>
    <col min="725" max="725" width="3.83203125" style="14" bestFit="1" customWidth="1"/>
    <col min="726" max="728" width="4.83203125" style="14" bestFit="1" customWidth="1"/>
    <col min="729" max="730" width="3.83203125" style="14" bestFit="1" customWidth="1"/>
    <col min="731" max="731" width="3.33203125" style="14" bestFit="1" customWidth="1"/>
    <col min="732" max="735" width="4.83203125" style="14" bestFit="1" customWidth="1"/>
    <col min="736" max="736" width="4" style="14" bestFit="1" customWidth="1"/>
    <col min="737" max="737" width="5" style="14" bestFit="1" customWidth="1"/>
    <col min="738" max="942" width="9.33203125" style="14"/>
    <col min="943" max="943" width="5" style="14" bestFit="1" customWidth="1"/>
    <col min="944" max="944" width="7" style="14" bestFit="1" customWidth="1"/>
    <col min="945" max="945" width="9.33203125" style="14"/>
    <col min="946" max="946" width="22" style="14" customWidth="1"/>
    <col min="947" max="947" width="3.33203125" style="14" bestFit="1" customWidth="1"/>
    <col min="948" max="948" width="8" style="14" bestFit="1" customWidth="1"/>
    <col min="949" max="949" width="6" style="14" bestFit="1" customWidth="1"/>
    <col min="950" max="950" width="6.1640625" style="14" bestFit="1" customWidth="1"/>
    <col min="951" max="951" width="6" style="14" bestFit="1" customWidth="1"/>
    <col min="952" max="952" width="6.1640625" style="14" bestFit="1" customWidth="1"/>
    <col min="953" max="953" width="5.1640625" style="14" bestFit="1" customWidth="1"/>
    <col min="954" max="954" width="8.1640625" style="14" bestFit="1" customWidth="1"/>
    <col min="955" max="976" width="0" style="14" hidden="1" customWidth="1"/>
    <col min="977" max="977" width="4.83203125" style="14" customWidth="1"/>
    <col min="978" max="978" width="7.5" style="14" customWidth="1"/>
    <col min="979" max="979" width="5.1640625" style="14" customWidth="1"/>
    <col min="980" max="980" width="7.5" style="14" customWidth="1"/>
    <col min="981" max="981" width="3.83203125" style="14" bestFit="1" customWidth="1"/>
    <col min="982" max="984" width="4.83203125" style="14" bestFit="1" customWidth="1"/>
    <col min="985" max="986" width="3.83203125" style="14" bestFit="1" customWidth="1"/>
    <col min="987" max="987" width="3.33203125" style="14" bestFit="1" customWidth="1"/>
    <col min="988" max="991" width="4.83203125" style="14" bestFit="1" customWidth="1"/>
    <col min="992" max="992" width="4" style="14" bestFit="1" customWidth="1"/>
    <col min="993" max="993" width="5" style="14" bestFit="1" customWidth="1"/>
    <col min="994" max="1198" width="9.33203125" style="14"/>
    <col min="1199" max="1199" width="5" style="14" bestFit="1" customWidth="1"/>
    <col min="1200" max="1200" width="7" style="14" bestFit="1" customWidth="1"/>
    <col min="1201" max="1201" width="9.33203125" style="14"/>
    <col min="1202" max="1202" width="22" style="14" customWidth="1"/>
    <col min="1203" max="1203" width="3.33203125" style="14" bestFit="1" customWidth="1"/>
    <col min="1204" max="1204" width="8" style="14" bestFit="1" customWidth="1"/>
    <col min="1205" max="1205" width="6" style="14" bestFit="1" customWidth="1"/>
    <col min="1206" max="1206" width="6.1640625" style="14" bestFit="1" customWidth="1"/>
    <col min="1207" max="1207" width="6" style="14" bestFit="1" customWidth="1"/>
    <col min="1208" max="1208" width="6.1640625" style="14" bestFit="1" customWidth="1"/>
    <col min="1209" max="1209" width="5.1640625" style="14" bestFit="1" customWidth="1"/>
    <col min="1210" max="1210" width="8.1640625" style="14" bestFit="1" customWidth="1"/>
    <col min="1211" max="1232" width="0" style="14" hidden="1" customWidth="1"/>
    <col min="1233" max="1233" width="4.83203125" style="14" customWidth="1"/>
    <col min="1234" max="1234" width="7.5" style="14" customWidth="1"/>
    <col min="1235" max="1235" width="5.1640625" style="14" customWidth="1"/>
    <col min="1236" max="1236" width="7.5" style="14" customWidth="1"/>
    <col min="1237" max="1237" width="3.83203125" style="14" bestFit="1" customWidth="1"/>
    <col min="1238" max="1240" width="4.83203125" style="14" bestFit="1" customWidth="1"/>
    <col min="1241" max="1242" width="3.83203125" style="14" bestFit="1" customWidth="1"/>
    <col min="1243" max="1243" width="3.33203125" style="14" bestFit="1" customWidth="1"/>
    <col min="1244" max="1247" width="4.83203125" style="14" bestFit="1" customWidth="1"/>
    <col min="1248" max="1248" width="4" style="14" bestFit="1" customWidth="1"/>
    <col min="1249" max="1249" width="5" style="14" bestFit="1" customWidth="1"/>
    <col min="1250" max="1454" width="9.33203125" style="14"/>
    <col min="1455" max="1455" width="5" style="14" bestFit="1" customWidth="1"/>
    <col min="1456" max="1456" width="7" style="14" bestFit="1" customWidth="1"/>
    <col min="1457" max="1457" width="9.33203125" style="14"/>
    <col min="1458" max="1458" width="22" style="14" customWidth="1"/>
    <col min="1459" max="1459" width="3.33203125" style="14" bestFit="1" customWidth="1"/>
    <col min="1460" max="1460" width="8" style="14" bestFit="1" customWidth="1"/>
    <col min="1461" max="1461" width="6" style="14" bestFit="1" customWidth="1"/>
    <col min="1462" max="1462" width="6.1640625" style="14" bestFit="1" customWidth="1"/>
    <col min="1463" max="1463" width="6" style="14" bestFit="1" customWidth="1"/>
    <col min="1464" max="1464" width="6.1640625" style="14" bestFit="1" customWidth="1"/>
    <col min="1465" max="1465" width="5.1640625" style="14" bestFit="1" customWidth="1"/>
    <col min="1466" max="1466" width="8.1640625" style="14" bestFit="1" customWidth="1"/>
    <col min="1467" max="1488" width="0" style="14" hidden="1" customWidth="1"/>
    <col min="1489" max="1489" width="4.83203125" style="14" customWidth="1"/>
    <col min="1490" max="1490" width="7.5" style="14" customWidth="1"/>
    <col min="1491" max="1491" width="5.1640625" style="14" customWidth="1"/>
    <col min="1492" max="1492" width="7.5" style="14" customWidth="1"/>
    <col min="1493" max="1493" width="3.83203125" style="14" bestFit="1" customWidth="1"/>
    <col min="1494" max="1496" width="4.83203125" style="14" bestFit="1" customWidth="1"/>
    <col min="1497" max="1498" width="3.83203125" style="14" bestFit="1" customWidth="1"/>
    <col min="1499" max="1499" width="3.33203125" style="14" bestFit="1" customWidth="1"/>
    <col min="1500" max="1503" width="4.83203125" style="14" bestFit="1" customWidth="1"/>
    <col min="1504" max="1504" width="4" style="14" bestFit="1" customWidth="1"/>
    <col min="1505" max="1505" width="5" style="14" bestFit="1" customWidth="1"/>
    <col min="1506" max="1710" width="9.33203125" style="14"/>
    <col min="1711" max="1711" width="5" style="14" bestFit="1" customWidth="1"/>
    <col min="1712" max="1712" width="7" style="14" bestFit="1" customWidth="1"/>
    <col min="1713" max="1713" width="9.33203125" style="14"/>
    <col min="1714" max="1714" width="22" style="14" customWidth="1"/>
    <col min="1715" max="1715" width="3.33203125" style="14" bestFit="1" customWidth="1"/>
    <col min="1716" max="1716" width="8" style="14" bestFit="1" customWidth="1"/>
    <col min="1717" max="1717" width="6" style="14" bestFit="1" customWidth="1"/>
    <col min="1718" max="1718" width="6.1640625" style="14" bestFit="1" customWidth="1"/>
    <col min="1719" max="1719" width="6" style="14" bestFit="1" customWidth="1"/>
    <col min="1720" max="1720" width="6.1640625" style="14" bestFit="1" customWidth="1"/>
    <col min="1721" max="1721" width="5.1640625" style="14" bestFit="1" customWidth="1"/>
    <col min="1722" max="1722" width="8.1640625" style="14" bestFit="1" customWidth="1"/>
    <col min="1723" max="1744" width="0" style="14" hidden="1" customWidth="1"/>
    <col min="1745" max="1745" width="4.83203125" style="14" customWidth="1"/>
    <col min="1746" max="1746" width="7.5" style="14" customWidth="1"/>
    <col min="1747" max="1747" width="5.1640625" style="14" customWidth="1"/>
    <col min="1748" max="1748" width="7.5" style="14" customWidth="1"/>
    <col min="1749" max="1749" width="3.83203125" style="14" bestFit="1" customWidth="1"/>
    <col min="1750" max="1752" width="4.83203125" style="14" bestFit="1" customWidth="1"/>
    <col min="1753" max="1754" width="3.83203125" style="14" bestFit="1" customWidth="1"/>
    <col min="1755" max="1755" width="3.33203125" style="14" bestFit="1" customWidth="1"/>
    <col min="1756" max="1759" width="4.83203125" style="14" bestFit="1" customWidth="1"/>
    <col min="1760" max="1760" width="4" style="14" bestFit="1" customWidth="1"/>
    <col min="1761" max="1761" width="5" style="14" bestFit="1" customWidth="1"/>
    <col min="1762" max="1966" width="9.33203125" style="14"/>
    <col min="1967" max="1967" width="5" style="14" bestFit="1" customWidth="1"/>
    <col min="1968" max="1968" width="7" style="14" bestFit="1" customWidth="1"/>
    <col min="1969" max="1969" width="9.33203125" style="14"/>
    <col min="1970" max="1970" width="22" style="14" customWidth="1"/>
    <col min="1971" max="1971" width="3.33203125" style="14" bestFit="1" customWidth="1"/>
    <col min="1972" max="1972" width="8" style="14" bestFit="1" customWidth="1"/>
    <col min="1973" max="1973" width="6" style="14" bestFit="1" customWidth="1"/>
    <col min="1974" max="1974" width="6.1640625" style="14" bestFit="1" customWidth="1"/>
    <col min="1975" max="1975" width="6" style="14" bestFit="1" customWidth="1"/>
    <col min="1976" max="1976" width="6.1640625" style="14" bestFit="1" customWidth="1"/>
    <col min="1977" max="1977" width="5.1640625" style="14" bestFit="1" customWidth="1"/>
    <col min="1978" max="1978" width="8.1640625" style="14" bestFit="1" customWidth="1"/>
    <col min="1979" max="2000" width="0" style="14" hidden="1" customWidth="1"/>
    <col min="2001" max="2001" width="4.83203125" style="14" customWidth="1"/>
    <col min="2002" max="2002" width="7.5" style="14" customWidth="1"/>
    <col min="2003" max="2003" width="5.1640625" style="14" customWidth="1"/>
    <col min="2004" max="2004" width="7.5" style="14" customWidth="1"/>
    <col min="2005" max="2005" width="3.83203125" style="14" bestFit="1" customWidth="1"/>
    <col min="2006" max="2008" width="4.83203125" style="14" bestFit="1" customWidth="1"/>
    <col min="2009" max="2010" width="3.83203125" style="14" bestFit="1" customWidth="1"/>
    <col min="2011" max="2011" width="3.33203125" style="14" bestFit="1" customWidth="1"/>
    <col min="2012" max="2015" width="4.83203125" style="14" bestFit="1" customWidth="1"/>
    <col min="2016" max="2016" width="4" style="14" bestFit="1" customWidth="1"/>
    <col min="2017" max="2017" width="5" style="14" bestFit="1" customWidth="1"/>
    <col min="2018" max="2222" width="9.33203125" style="14"/>
    <col min="2223" max="2223" width="5" style="14" bestFit="1" customWidth="1"/>
    <col min="2224" max="2224" width="7" style="14" bestFit="1" customWidth="1"/>
    <col min="2225" max="2225" width="9.33203125" style="14"/>
    <col min="2226" max="2226" width="22" style="14" customWidth="1"/>
    <col min="2227" max="2227" width="3.33203125" style="14" bestFit="1" customWidth="1"/>
    <col min="2228" max="2228" width="8" style="14" bestFit="1" customWidth="1"/>
    <col min="2229" max="2229" width="6" style="14" bestFit="1" customWidth="1"/>
    <col min="2230" max="2230" width="6.1640625" style="14" bestFit="1" customWidth="1"/>
    <col min="2231" max="2231" width="6" style="14" bestFit="1" customWidth="1"/>
    <col min="2232" max="2232" width="6.1640625" style="14" bestFit="1" customWidth="1"/>
    <col min="2233" max="2233" width="5.1640625" style="14" bestFit="1" customWidth="1"/>
    <col min="2234" max="2234" width="8.1640625" style="14" bestFit="1" customWidth="1"/>
    <col min="2235" max="2256" width="0" style="14" hidden="1" customWidth="1"/>
    <col min="2257" max="2257" width="4.83203125" style="14" customWidth="1"/>
    <col min="2258" max="2258" width="7.5" style="14" customWidth="1"/>
    <col min="2259" max="2259" width="5.1640625" style="14" customWidth="1"/>
    <col min="2260" max="2260" width="7.5" style="14" customWidth="1"/>
    <col min="2261" max="2261" width="3.83203125" style="14" bestFit="1" customWidth="1"/>
    <col min="2262" max="2264" width="4.83203125" style="14" bestFit="1" customWidth="1"/>
    <col min="2265" max="2266" width="3.83203125" style="14" bestFit="1" customWidth="1"/>
    <col min="2267" max="2267" width="3.33203125" style="14" bestFit="1" customWidth="1"/>
    <col min="2268" max="2271" width="4.83203125" style="14" bestFit="1" customWidth="1"/>
    <col min="2272" max="2272" width="4" style="14" bestFit="1" customWidth="1"/>
    <col min="2273" max="2273" width="5" style="14" bestFit="1" customWidth="1"/>
    <col min="2274" max="2478" width="9.33203125" style="14"/>
    <col min="2479" max="2479" width="5" style="14" bestFit="1" customWidth="1"/>
    <col min="2480" max="2480" width="7" style="14" bestFit="1" customWidth="1"/>
    <col min="2481" max="2481" width="9.33203125" style="14"/>
    <col min="2482" max="2482" width="22" style="14" customWidth="1"/>
    <col min="2483" max="2483" width="3.33203125" style="14" bestFit="1" customWidth="1"/>
    <col min="2484" max="2484" width="8" style="14" bestFit="1" customWidth="1"/>
    <col min="2485" max="2485" width="6" style="14" bestFit="1" customWidth="1"/>
    <col min="2486" max="2486" width="6.1640625" style="14" bestFit="1" customWidth="1"/>
    <col min="2487" max="2487" width="6" style="14" bestFit="1" customWidth="1"/>
    <col min="2488" max="2488" width="6.1640625" style="14" bestFit="1" customWidth="1"/>
    <col min="2489" max="2489" width="5.1640625" style="14" bestFit="1" customWidth="1"/>
    <col min="2490" max="2490" width="8.1640625" style="14" bestFit="1" customWidth="1"/>
    <col min="2491" max="2512" width="0" style="14" hidden="1" customWidth="1"/>
    <col min="2513" max="2513" width="4.83203125" style="14" customWidth="1"/>
    <col min="2514" max="2514" width="7.5" style="14" customWidth="1"/>
    <col min="2515" max="2515" width="5.1640625" style="14" customWidth="1"/>
    <col min="2516" max="2516" width="7.5" style="14" customWidth="1"/>
    <col min="2517" max="2517" width="3.83203125" style="14" bestFit="1" customWidth="1"/>
    <col min="2518" max="2520" width="4.83203125" style="14" bestFit="1" customWidth="1"/>
    <col min="2521" max="2522" width="3.83203125" style="14" bestFit="1" customWidth="1"/>
    <col min="2523" max="2523" width="3.33203125" style="14" bestFit="1" customWidth="1"/>
    <col min="2524" max="2527" width="4.83203125" style="14" bestFit="1" customWidth="1"/>
    <col min="2528" max="2528" width="4" style="14" bestFit="1" customWidth="1"/>
    <col min="2529" max="2529" width="5" style="14" bestFit="1" customWidth="1"/>
    <col min="2530" max="2734" width="9.33203125" style="14"/>
    <col min="2735" max="2735" width="5" style="14" bestFit="1" customWidth="1"/>
    <col min="2736" max="2736" width="7" style="14" bestFit="1" customWidth="1"/>
    <col min="2737" max="2737" width="9.33203125" style="14"/>
    <col min="2738" max="2738" width="22" style="14" customWidth="1"/>
    <col min="2739" max="2739" width="3.33203125" style="14" bestFit="1" customWidth="1"/>
    <col min="2740" max="2740" width="8" style="14" bestFit="1" customWidth="1"/>
    <col min="2741" max="2741" width="6" style="14" bestFit="1" customWidth="1"/>
    <col min="2742" max="2742" width="6.1640625" style="14" bestFit="1" customWidth="1"/>
    <col min="2743" max="2743" width="6" style="14" bestFit="1" customWidth="1"/>
    <col min="2744" max="2744" width="6.1640625" style="14" bestFit="1" customWidth="1"/>
    <col min="2745" max="2745" width="5.1640625" style="14" bestFit="1" customWidth="1"/>
    <col min="2746" max="2746" width="8.1640625" style="14" bestFit="1" customWidth="1"/>
    <col min="2747" max="2768" width="0" style="14" hidden="1" customWidth="1"/>
    <col min="2769" max="2769" width="4.83203125" style="14" customWidth="1"/>
    <col min="2770" max="2770" width="7.5" style="14" customWidth="1"/>
    <col min="2771" max="2771" width="5.1640625" style="14" customWidth="1"/>
    <col min="2772" max="2772" width="7.5" style="14" customWidth="1"/>
    <col min="2773" max="2773" width="3.83203125" style="14" bestFit="1" customWidth="1"/>
    <col min="2774" max="2776" width="4.83203125" style="14" bestFit="1" customWidth="1"/>
    <col min="2777" max="2778" width="3.83203125" style="14" bestFit="1" customWidth="1"/>
    <col min="2779" max="2779" width="3.33203125" style="14" bestFit="1" customWidth="1"/>
    <col min="2780" max="2783" width="4.83203125" style="14" bestFit="1" customWidth="1"/>
    <col min="2784" max="2784" width="4" style="14" bestFit="1" customWidth="1"/>
    <col min="2785" max="2785" width="5" style="14" bestFit="1" customWidth="1"/>
    <col min="2786" max="2990" width="9.33203125" style="14"/>
    <col min="2991" max="2991" width="5" style="14" bestFit="1" customWidth="1"/>
    <col min="2992" max="2992" width="7" style="14" bestFit="1" customWidth="1"/>
    <col min="2993" max="2993" width="9.33203125" style="14"/>
    <col min="2994" max="2994" width="22" style="14" customWidth="1"/>
    <col min="2995" max="2995" width="3.33203125" style="14" bestFit="1" customWidth="1"/>
    <col min="2996" max="2996" width="8" style="14" bestFit="1" customWidth="1"/>
    <col min="2997" max="2997" width="6" style="14" bestFit="1" customWidth="1"/>
    <col min="2998" max="2998" width="6.1640625" style="14" bestFit="1" customWidth="1"/>
    <col min="2999" max="2999" width="6" style="14" bestFit="1" customWidth="1"/>
    <col min="3000" max="3000" width="6.1640625" style="14" bestFit="1" customWidth="1"/>
    <col min="3001" max="3001" width="5.1640625" style="14" bestFit="1" customWidth="1"/>
    <col min="3002" max="3002" width="8.1640625" style="14" bestFit="1" customWidth="1"/>
    <col min="3003" max="3024" width="0" style="14" hidden="1" customWidth="1"/>
    <col min="3025" max="3025" width="4.83203125" style="14" customWidth="1"/>
    <col min="3026" max="3026" width="7.5" style="14" customWidth="1"/>
    <col min="3027" max="3027" width="5.1640625" style="14" customWidth="1"/>
    <col min="3028" max="3028" width="7.5" style="14" customWidth="1"/>
    <col min="3029" max="3029" width="3.83203125" style="14" bestFit="1" customWidth="1"/>
    <col min="3030" max="3032" width="4.83203125" style="14" bestFit="1" customWidth="1"/>
    <col min="3033" max="3034" width="3.83203125" style="14" bestFit="1" customWidth="1"/>
    <col min="3035" max="3035" width="3.33203125" style="14" bestFit="1" customWidth="1"/>
    <col min="3036" max="3039" width="4.83203125" style="14" bestFit="1" customWidth="1"/>
    <col min="3040" max="3040" width="4" style="14" bestFit="1" customWidth="1"/>
    <col min="3041" max="3041" width="5" style="14" bestFit="1" customWidth="1"/>
    <col min="3042" max="3246" width="9.33203125" style="14"/>
    <col min="3247" max="3247" width="5" style="14" bestFit="1" customWidth="1"/>
    <col min="3248" max="3248" width="7" style="14" bestFit="1" customWidth="1"/>
    <col min="3249" max="3249" width="9.33203125" style="14"/>
    <col min="3250" max="3250" width="22" style="14" customWidth="1"/>
    <col min="3251" max="3251" width="3.33203125" style="14" bestFit="1" customWidth="1"/>
    <col min="3252" max="3252" width="8" style="14" bestFit="1" customWidth="1"/>
    <col min="3253" max="3253" width="6" style="14" bestFit="1" customWidth="1"/>
    <col min="3254" max="3254" width="6.1640625" style="14" bestFit="1" customWidth="1"/>
    <col min="3255" max="3255" width="6" style="14" bestFit="1" customWidth="1"/>
    <col min="3256" max="3256" width="6.1640625" style="14" bestFit="1" customWidth="1"/>
    <col min="3257" max="3257" width="5.1640625" style="14" bestFit="1" customWidth="1"/>
    <col min="3258" max="3258" width="8.1640625" style="14" bestFit="1" customWidth="1"/>
    <col min="3259" max="3280" width="0" style="14" hidden="1" customWidth="1"/>
    <col min="3281" max="3281" width="4.83203125" style="14" customWidth="1"/>
    <col min="3282" max="3282" width="7.5" style="14" customWidth="1"/>
    <col min="3283" max="3283" width="5.1640625" style="14" customWidth="1"/>
    <col min="3284" max="3284" width="7.5" style="14" customWidth="1"/>
    <col min="3285" max="3285" width="3.83203125" style="14" bestFit="1" customWidth="1"/>
    <col min="3286" max="3288" width="4.83203125" style="14" bestFit="1" customWidth="1"/>
    <col min="3289" max="3290" width="3.83203125" style="14" bestFit="1" customWidth="1"/>
    <col min="3291" max="3291" width="3.33203125" style="14" bestFit="1" customWidth="1"/>
    <col min="3292" max="3295" width="4.83203125" style="14" bestFit="1" customWidth="1"/>
    <col min="3296" max="3296" width="4" style="14" bestFit="1" customWidth="1"/>
    <col min="3297" max="3297" width="5" style="14" bestFit="1" customWidth="1"/>
    <col min="3298" max="3502" width="9.33203125" style="14"/>
    <col min="3503" max="3503" width="5" style="14" bestFit="1" customWidth="1"/>
    <col min="3504" max="3504" width="7" style="14" bestFit="1" customWidth="1"/>
    <col min="3505" max="3505" width="9.33203125" style="14"/>
    <col min="3506" max="3506" width="22" style="14" customWidth="1"/>
    <col min="3507" max="3507" width="3.33203125" style="14" bestFit="1" customWidth="1"/>
    <col min="3508" max="3508" width="8" style="14" bestFit="1" customWidth="1"/>
    <col min="3509" max="3509" width="6" style="14" bestFit="1" customWidth="1"/>
    <col min="3510" max="3510" width="6.1640625" style="14" bestFit="1" customWidth="1"/>
    <col min="3511" max="3511" width="6" style="14" bestFit="1" customWidth="1"/>
    <col min="3512" max="3512" width="6.1640625" style="14" bestFit="1" customWidth="1"/>
    <col min="3513" max="3513" width="5.1640625" style="14" bestFit="1" customWidth="1"/>
    <col min="3514" max="3514" width="8.1640625" style="14" bestFit="1" customWidth="1"/>
    <col min="3515" max="3536" width="0" style="14" hidden="1" customWidth="1"/>
    <col min="3537" max="3537" width="4.83203125" style="14" customWidth="1"/>
    <col min="3538" max="3538" width="7.5" style="14" customWidth="1"/>
    <col min="3539" max="3539" width="5.1640625" style="14" customWidth="1"/>
    <col min="3540" max="3540" width="7.5" style="14" customWidth="1"/>
    <col min="3541" max="3541" width="3.83203125" style="14" bestFit="1" customWidth="1"/>
    <col min="3542" max="3544" width="4.83203125" style="14" bestFit="1" customWidth="1"/>
    <col min="3545" max="3546" width="3.83203125" style="14" bestFit="1" customWidth="1"/>
    <col min="3547" max="3547" width="3.33203125" style="14" bestFit="1" customWidth="1"/>
    <col min="3548" max="3551" width="4.83203125" style="14" bestFit="1" customWidth="1"/>
    <col min="3552" max="3552" width="4" style="14" bestFit="1" customWidth="1"/>
    <col min="3553" max="3553" width="5" style="14" bestFit="1" customWidth="1"/>
    <col min="3554" max="3758" width="9.33203125" style="14"/>
    <col min="3759" max="3759" width="5" style="14" bestFit="1" customWidth="1"/>
    <col min="3760" max="3760" width="7" style="14" bestFit="1" customWidth="1"/>
    <col min="3761" max="3761" width="9.33203125" style="14"/>
    <col min="3762" max="3762" width="22" style="14" customWidth="1"/>
    <col min="3763" max="3763" width="3.33203125" style="14" bestFit="1" customWidth="1"/>
    <col min="3764" max="3764" width="8" style="14" bestFit="1" customWidth="1"/>
    <col min="3765" max="3765" width="6" style="14" bestFit="1" customWidth="1"/>
    <col min="3766" max="3766" width="6.1640625" style="14" bestFit="1" customWidth="1"/>
    <col min="3767" max="3767" width="6" style="14" bestFit="1" customWidth="1"/>
    <col min="3768" max="3768" width="6.1640625" style="14" bestFit="1" customWidth="1"/>
    <col min="3769" max="3769" width="5.1640625" style="14" bestFit="1" customWidth="1"/>
    <col min="3770" max="3770" width="8.1640625" style="14" bestFit="1" customWidth="1"/>
    <col min="3771" max="3792" width="0" style="14" hidden="1" customWidth="1"/>
    <col min="3793" max="3793" width="4.83203125" style="14" customWidth="1"/>
    <col min="3794" max="3794" width="7.5" style="14" customWidth="1"/>
    <col min="3795" max="3795" width="5.1640625" style="14" customWidth="1"/>
    <col min="3796" max="3796" width="7.5" style="14" customWidth="1"/>
    <col min="3797" max="3797" width="3.83203125" style="14" bestFit="1" customWidth="1"/>
    <col min="3798" max="3800" width="4.83203125" style="14" bestFit="1" customWidth="1"/>
    <col min="3801" max="3802" width="3.83203125" style="14" bestFit="1" customWidth="1"/>
    <col min="3803" max="3803" width="3.33203125" style="14" bestFit="1" customWidth="1"/>
    <col min="3804" max="3807" width="4.83203125" style="14" bestFit="1" customWidth="1"/>
    <col min="3808" max="3808" width="4" style="14" bestFit="1" customWidth="1"/>
    <col min="3809" max="3809" width="5" style="14" bestFit="1" customWidth="1"/>
    <col min="3810" max="4014" width="9.33203125" style="14"/>
    <col min="4015" max="4015" width="5" style="14" bestFit="1" customWidth="1"/>
    <col min="4016" max="4016" width="7" style="14" bestFit="1" customWidth="1"/>
    <col min="4017" max="4017" width="9.33203125" style="14"/>
    <col min="4018" max="4018" width="22" style="14" customWidth="1"/>
    <col min="4019" max="4019" width="3.33203125" style="14" bestFit="1" customWidth="1"/>
    <col min="4020" max="4020" width="8" style="14" bestFit="1" customWidth="1"/>
    <col min="4021" max="4021" width="6" style="14" bestFit="1" customWidth="1"/>
    <col min="4022" max="4022" width="6.1640625" style="14" bestFit="1" customWidth="1"/>
    <col min="4023" max="4023" width="6" style="14" bestFit="1" customWidth="1"/>
    <col min="4024" max="4024" width="6.1640625" style="14" bestFit="1" customWidth="1"/>
    <col min="4025" max="4025" width="5.1640625" style="14" bestFit="1" customWidth="1"/>
    <col min="4026" max="4026" width="8.1640625" style="14" bestFit="1" customWidth="1"/>
    <col min="4027" max="4048" width="0" style="14" hidden="1" customWidth="1"/>
    <col min="4049" max="4049" width="4.83203125" style="14" customWidth="1"/>
    <col min="4050" max="4050" width="7.5" style="14" customWidth="1"/>
    <col min="4051" max="4051" width="5.1640625" style="14" customWidth="1"/>
    <col min="4052" max="4052" width="7.5" style="14" customWidth="1"/>
    <col min="4053" max="4053" width="3.83203125" style="14" bestFit="1" customWidth="1"/>
    <col min="4054" max="4056" width="4.83203125" style="14" bestFit="1" customWidth="1"/>
    <col min="4057" max="4058" width="3.83203125" style="14" bestFit="1" customWidth="1"/>
    <col min="4059" max="4059" width="3.33203125" style="14" bestFit="1" customWidth="1"/>
    <col min="4060" max="4063" width="4.83203125" style="14" bestFit="1" customWidth="1"/>
    <col min="4064" max="4064" width="4" style="14" bestFit="1" customWidth="1"/>
    <col min="4065" max="4065" width="5" style="14" bestFit="1" customWidth="1"/>
    <col min="4066" max="4270" width="9.33203125" style="14"/>
    <col min="4271" max="4271" width="5" style="14" bestFit="1" customWidth="1"/>
    <col min="4272" max="4272" width="7" style="14" bestFit="1" customWidth="1"/>
    <col min="4273" max="4273" width="9.33203125" style="14"/>
    <col min="4274" max="4274" width="22" style="14" customWidth="1"/>
    <col min="4275" max="4275" width="3.33203125" style="14" bestFit="1" customWidth="1"/>
    <col min="4276" max="4276" width="8" style="14" bestFit="1" customWidth="1"/>
    <col min="4277" max="4277" width="6" style="14" bestFit="1" customWidth="1"/>
    <col min="4278" max="4278" width="6.1640625" style="14" bestFit="1" customWidth="1"/>
    <col min="4279" max="4279" width="6" style="14" bestFit="1" customWidth="1"/>
    <col min="4280" max="4280" width="6.1640625" style="14" bestFit="1" customWidth="1"/>
    <col min="4281" max="4281" width="5.1640625" style="14" bestFit="1" customWidth="1"/>
    <col min="4282" max="4282" width="8.1640625" style="14" bestFit="1" customWidth="1"/>
    <col min="4283" max="4304" width="0" style="14" hidden="1" customWidth="1"/>
    <col min="4305" max="4305" width="4.83203125" style="14" customWidth="1"/>
    <col min="4306" max="4306" width="7.5" style="14" customWidth="1"/>
    <col min="4307" max="4307" width="5.1640625" style="14" customWidth="1"/>
    <col min="4308" max="4308" width="7.5" style="14" customWidth="1"/>
    <col min="4309" max="4309" width="3.83203125" style="14" bestFit="1" customWidth="1"/>
    <col min="4310" max="4312" width="4.83203125" style="14" bestFit="1" customWidth="1"/>
    <col min="4313" max="4314" width="3.83203125" style="14" bestFit="1" customWidth="1"/>
    <col min="4315" max="4315" width="3.33203125" style="14" bestFit="1" customWidth="1"/>
    <col min="4316" max="4319" width="4.83203125" style="14" bestFit="1" customWidth="1"/>
    <col min="4320" max="4320" width="4" style="14" bestFit="1" customWidth="1"/>
    <col min="4321" max="4321" width="5" style="14" bestFit="1" customWidth="1"/>
    <col min="4322" max="4526" width="9.33203125" style="14"/>
    <col min="4527" max="4527" width="5" style="14" bestFit="1" customWidth="1"/>
    <col min="4528" max="4528" width="7" style="14" bestFit="1" customWidth="1"/>
    <col min="4529" max="4529" width="9.33203125" style="14"/>
    <col min="4530" max="4530" width="22" style="14" customWidth="1"/>
    <col min="4531" max="4531" width="3.33203125" style="14" bestFit="1" customWidth="1"/>
    <col min="4532" max="4532" width="8" style="14" bestFit="1" customWidth="1"/>
    <col min="4533" max="4533" width="6" style="14" bestFit="1" customWidth="1"/>
    <col min="4534" max="4534" width="6.1640625" style="14" bestFit="1" customWidth="1"/>
    <col min="4535" max="4535" width="6" style="14" bestFit="1" customWidth="1"/>
    <col min="4536" max="4536" width="6.1640625" style="14" bestFit="1" customWidth="1"/>
    <col min="4537" max="4537" width="5.1640625" style="14" bestFit="1" customWidth="1"/>
    <col min="4538" max="4538" width="8.1640625" style="14" bestFit="1" customWidth="1"/>
    <col min="4539" max="4560" width="0" style="14" hidden="1" customWidth="1"/>
    <col min="4561" max="4561" width="4.83203125" style="14" customWidth="1"/>
    <col min="4562" max="4562" width="7.5" style="14" customWidth="1"/>
    <col min="4563" max="4563" width="5.1640625" style="14" customWidth="1"/>
    <col min="4564" max="4564" width="7.5" style="14" customWidth="1"/>
    <col min="4565" max="4565" width="3.83203125" style="14" bestFit="1" customWidth="1"/>
    <col min="4566" max="4568" width="4.83203125" style="14" bestFit="1" customWidth="1"/>
    <col min="4569" max="4570" width="3.83203125" style="14" bestFit="1" customWidth="1"/>
    <col min="4571" max="4571" width="3.33203125" style="14" bestFit="1" customWidth="1"/>
    <col min="4572" max="4575" width="4.83203125" style="14" bestFit="1" customWidth="1"/>
    <col min="4576" max="4576" width="4" style="14" bestFit="1" customWidth="1"/>
    <col min="4577" max="4577" width="5" style="14" bestFit="1" customWidth="1"/>
    <col min="4578" max="4782" width="9.33203125" style="14"/>
    <col min="4783" max="4783" width="5" style="14" bestFit="1" customWidth="1"/>
    <col min="4784" max="4784" width="7" style="14" bestFit="1" customWidth="1"/>
    <col min="4785" max="4785" width="9.33203125" style="14"/>
    <col min="4786" max="4786" width="22" style="14" customWidth="1"/>
    <col min="4787" max="4787" width="3.33203125" style="14" bestFit="1" customWidth="1"/>
    <col min="4788" max="4788" width="8" style="14" bestFit="1" customWidth="1"/>
    <col min="4789" max="4789" width="6" style="14" bestFit="1" customWidth="1"/>
    <col min="4790" max="4790" width="6.1640625" style="14" bestFit="1" customWidth="1"/>
    <col min="4791" max="4791" width="6" style="14" bestFit="1" customWidth="1"/>
    <col min="4792" max="4792" width="6.1640625" style="14" bestFit="1" customWidth="1"/>
    <col min="4793" max="4793" width="5.1640625" style="14" bestFit="1" customWidth="1"/>
    <col min="4794" max="4794" width="8.1640625" style="14" bestFit="1" customWidth="1"/>
    <col min="4795" max="4816" width="0" style="14" hidden="1" customWidth="1"/>
    <col min="4817" max="4817" width="4.83203125" style="14" customWidth="1"/>
    <col min="4818" max="4818" width="7.5" style="14" customWidth="1"/>
    <col min="4819" max="4819" width="5.1640625" style="14" customWidth="1"/>
    <col min="4820" max="4820" width="7.5" style="14" customWidth="1"/>
    <col min="4821" max="4821" width="3.83203125" style="14" bestFit="1" customWidth="1"/>
    <col min="4822" max="4824" width="4.83203125" style="14" bestFit="1" customWidth="1"/>
    <col min="4825" max="4826" width="3.83203125" style="14" bestFit="1" customWidth="1"/>
    <col min="4827" max="4827" width="3.33203125" style="14" bestFit="1" customWidth="1"/>
    <col min="4828" max="4831" width="4.83203125" style="14" bestFit="1" customWidth="1"/>
    <col min="4832" max="4832" width="4" style="14" bestFit="1" customWidth="1"/>
    <col min="4833" max="4833" width="5" style="14" bestFit="1" customWidth="1"/>
    <col min="4834" max="5038" width="9.33203125" style="14"/>
    <col min="5039" max="5039" width="5" style="14" bestFit="1" customWidth="1"/>
    <col min="5040" max="5040" width="7" style="14" bestFit="1" customWidth="1"/>
    <col min="5041" max="5041" width="9.33203125" style="14"/>
    <col min="5042" max="5042" width="22" style="14" customWidth="1"/>
    <col min="5043" max="5043" width="3.33203125" style="14" bestFit="1" customWidth="1"/>
    <col min="5044" max="5044" width="8" style="14" bestFit="1" customWidth="1"/>
    <col min="5045" max="5045" width="6" style="14" bestFit="1" customWidth="1"/>
    <col min="5046" max="5046" width="6.1640625" style="14" bestFit="1" customWidth="1"/>
    <col min="5047" max="5047" width="6" style="14" bestFit="1" customWidth="1"/>
    <col min="5048" max="5048" width="6.1640625" style="14" bestFit="1" customWidth="1"/>
    <col min="5049" max="5049" width="5.1640625" style="14" bestFit="1" customWidth="1"/>
    <col min="5050" max="5050" width="8.1640625" style="14" bestFit="1" customWidth="1"/>
    <col min="5051" max="5072" width="0" style="14" hidden="1" customWidth="1"/>
    <col min="5073" max="5073" width="4.83203125" style="14" customWidth="1"/>
    <col min="5074" max="5074" width="7.5" style="14" customWidth="1"/>
    <col min="5075" max="5075" width="5.1640625" style="14" customWidth="1"/>
    <col min="5076" max="5076" width="7.5" style="14" customWidth="1"/>
    <col min="5077" max="5077" width="3.83203125" style="14" bestFit="1" customWidth="1"/>
    <col min="5078" max="5080" width="4.83203125" style="14" bestFit="1" customWidth="1"/>
    <col min="5081" max="5082" width="3.83203125" style="14" bestFit="1" customWidth="1"/>
    <col min="5083" max="5083" width="3.33203125" style="14" bestFit="1" customWidth="1"/>
    <col min="5084" max="5087" width="4.83203125" style="14" bestFit="1" customWidth="1"/>
    <col min="5088" max="5088" width="4" style="14" bestFit="1" customWidth="1"/>
    <col min="5089" max="5089" width="5" style="14" bestFit="1" customWidth="1"/>
    <col min="5090" max="5294" width="9.33203125" style="14"/>
    <col min="5295" max="5295" width="5" style="14" bestFit="1" customWidth="1"/>
    <col min="5296" max="5296" width="7" style="14" bestFit="1" customWidth="1"/>
    <col min="5297" max="5297" width="9.33203125" style="14"/>
    <col min="5298" max="5298" width="22" style="14" customWidth="1"/>
    <col min="5299" max="5299" width="3.33203125" style="14" bestFit="1" customWidth="1"/>
    <col min="5300" max="5300" width="8" style="14" bestFit="1" customWidth="1"/>
    <col min="5301" max="5301" width="6" style="14" bestFit="1" customWidth="1"/>
    <col min="5302" max="5302" width="6.1640625" style="14" bestFit="1" customWidth="1"/>
    <col min="5303" max="5303" width="6" style="14" bestFit="1" customWidth="1"/>
    <col min="5304" max="5304" width="6.1640625" style="14" bestFit="1" customWidth="1"/>
    <col min="5305" max="5305" width="5.1640625" style="14" bestFit="1" customWidth="1"/>
    <col min="5306" max="5306" width="8.1640625" style="14" bestFit="1" customWidth="1"/>
    <col min="5307" max="5328" width="0" style="14" hidden="1" customWidth="1"/>
    <col min="5329" max="5329" width="4.83203125" style="14" customWidth="1"/>
    <col min="5330" max="5330" width="7.5" style="14" customWidth="1"/>
    <col min="5331" max="5331" width="5.1640625" style="14" customWidth="1"/>
    <col min="5332" max="5332" width="7.5" style="14" customWidth="1"/>
    <col min="5333" max="5333" width="3.83203125" style="14" bestFit="1" customWidth="1"/>
    <col min="5334" max="5336" width="4.83203125" style="14" bestFit="1" customWidth="1"/>
    <col min="5337" max="5338" width="3.83203125" style="14" bestFit="1" customWidth="1"/>
    <col min="5339" max="5339" width="3.33203125" style="14" bestFit="1" customWidth="1"/>
    <col min="5340" max="5343" width="4.83203125" style="14" bestFit="1" customWidth="1"/>
    <col min="5344" max="5344" width="4" style="14" bestFit="1" customWidth="1"/>
    <col min="5345" max="5345" width="5" style="14" bestFit="1" customWidth="1"/>
    <col min="5346" max="5550" width="9.33203125" style="14"/>
    <col min="5551" max="5551" width="5" style="14" bestFit="1" customWidth="1"/>
    <col min="5552" max="5552" width="7" style="14" bestFit="1" customWidth="1"/>
    <col min="5553" max="5553" width="9.33203125" style="14"/>
    <col min="5554" max="5554" width="22" style="14" customWidth="1"/>
    <col min="5555" max="5555" width="3.33203125" style="14" bestFit="1" customWidth="1"/>
    <col min="5556" max="5556" width="8" style="14" bestFit="1" customWidth="1"/>
    <col min="5557" max="5557" width="6" style="14" bestFit="1" customWidth="1"/>
    <col min="5558" max="5558" width="6.1640625" style="14" bestFit="1" customWidth="1"/>
    <col min="5559" max="5559" width="6" style="14" bestFit="1" customWidth="1"/>
    <col min="5560" max="5560" width="6.1640625" style="14" bestFit="1" customWidth="1"/>
    <col min="5561" max="5561" width="5.1640625" style="14" bestFit="1" customWidth="1"/>
    <col min="5562" max="5562" width="8.1640625" style="14" bestFit="1" customWidth="1"/>
    <col min="5563" max="5584" width="0" style="14" hidden="1" customWidth="1"/>
    <col min="5585" max="5585" width="4.83203125" style="14" customWidth="1"/>
    <col min="5586" max="5586" width="7.5" style="14" customWidth="1"/>
    <col min="5587" max="5587" width="5.1640625" style="14" customWidth="1"/>
    <col min="5588" max="5588" width="7.5" style="14" customWidth="1"/>
    <col min="5589" max="5589" width="3.83203125" style="14" bestFit="1" customWidth="1"/>
    <col min="5590" max="5592" width="4.83203125" style="14" bestFit="1" customWidth="1"/>
    <col min="5593" max="5594" width="3.83203125" style="14" bestFit="1" customWidth="1"/>
    <col min="5595" max="5595" width="3.33203125" style="14" bestFit="1" customWidth="1"/>
    <col min="5596" max="5599" width="4.83203125" style="14" bestFit="1" customWidth="1"/>
    <col min="5600" max="5600" width="4" style="14" bestFit="1" customWidth="1"/>
    <col min="5601" max="5601" width="5" style="14" bestFit="1" customWidth="1"/>
    <col min="5602" max="5806" width="9.33203125" style="14"/>
    <col min="5807" max="5807" width="5" style="14" bestFit="1" customWidth="1"/>
    <col min="5808" max="5808" width="7" style="14" bestFit="1" customWidth="1"/>
    <col min="5809" max="5809" width="9.33203125" style="14"/>
    <col min="5810" max="5810" width="22" style="14" customWidth="1"/>
    <col min="5811" max="5811" width="3.33203125" style="14" bestFit="1" customWidth="1"/>
    <col min="5812" max="5812" width="8" style="14" bestFit="1" customWidth="1"/>
    <col min="5813" max="5813" width="6" style="14" bestFit="1" customWidth="1"/>
    <col min="5814" max="5814" width="6.1640625" style="14" bestFit="1" customWidth="1"/>
    <col min="5815" max="5815" width="6" style="14" bestFit="1" customWidth="1"/>
    <col min="5816" max="5816" width="6.1640625" style="14" bestFit="1" customWidth="1"/>
    <col min="5817" max="5817" width="5.1640625" style="14" bestFit="1" customWidth="1"/>
    <col min="5818" max="5818" width="8.1640625" style="14" bestFit="1" customWidth="1"/>
    <col min="5819" max="5840" width="0" style="14" hidden="1" customWidth="1"/>
    <col min="5841" max="5841" width="4.83203125" style="14" customWidth="1"/>
    <col min="5842" max="5842" width="7.5" style="14" customWidth="1"/>
    <col min="5843" max="5843" width="5.1640625" style="14" customWidth="1"/>
    <col min="5844" max="5844" width="7.5" style="14" customWidth="1"/>
    <col min="5845" max="5845" width="3.83203125" style="14" bestFit="1" customWidth="1"/>
    <col min="5846" max="5848" width="4.83203125" style="14" bestFit="1" customWidth="1"/>
    <col min="5849" max="5850" width="3.83203125" style="14" bestFit="1" customWidth="1"/>
    <col min="5851" max="5851" width="3.33203125" style="14" bestFit="1" customWidth="1"/>
    <col min="5852" max="5855" width="4.83203125" style="14" bestFit="1" customWidth="1"/>
    <col min="5856" max="5856" width="4" style="14" bestFit="1" customWidth="1"/>
    <col min="5857" max="5857" width="5" style="14" bestFit="1" customWidth="1"/>
    <col min="5858" max="6062" width="9.33203125" style="14"/>
    <col min="6063" max="6063" width="5" style="14" bestFit="1" customWidth="1"/>
    <col min="6064" max="6064" width="7" style="14" bestFit="1" customWidth="1"/>
    <col min="6065" max="6065" width="9.33203125" style="14"/>
    <col min="6066" max="6066" width="22" style="14" customWidth="1"/>
    <col min="6067" max="6067" width="3.33203125" style="14" bestFit="1" customWidth="1"/>
    <col min="6068" max="6068" width="8" style="14" bestFit="1" customWidth="1"/>
    <col min="6069" max="6069" width="6" style="14" bestFit="1" customWidth="1"/>
    <col min="6070" max="6070" width="6.1640625" style="14" bestFit="1" customWidth="1"/>
    <col min="6071" max="6071" width="6" style="14" bestFit="1" customWidth="1"/>
    <col min="6072" max="6072" width="6.1640625" style="14" bestFit="1" customWidth="1"/>
    <col min="6073" max="6073" width="5.1640625" style="14" bestFit="1" customWidth="1"/>
    <col min="6074" max="6074" width="8.1640625" style="14" bestFit="1" customWidth="1"/>
    <col min="6075" max="6096" width="0" style="14" hidden="1" customWidth="1"/>
    <col min="6097" max="6097" width="4.83203125" style="14" customWidth="1"/>
    <col min="6098" max="6098" width="7.5" style="14" customWidth="1"/>
    <col min="6099" max="6099" width="5.1640625" style="14" customWidth="1"/>
    <col min="6100" max="6100" width="7.5" style="14" customWidth="1"/>
    <col min="6101" max="6101" width="3.83203125" style="14" bestFit="1" customWidth="1"/>
    <col min="6102" max="6104" width="4.83203125" style="14" bestFit="1" customWidth="1"/>
    <col min="6105" max="6106" width="3.83203125" style="14" bestFit="1" customWidth="1"/>
    <col min="6107" max="6107" width="3.33203125" style="14" bestFit="1" customWidth="1"/>
    <col min="6108" max="6111" width="4.83203125" style="14" bestFit="1" customWidth="1"/>
    <col min="6112" max="6112" width="4" style="14" bestFit="1" customWidth="1"/>
    <col min="6113" max="6113" width="5" style="14" bestFit="1" customWidth="1"/>
    <col min="6114" max="6318" width="9.33203125" style="14"/>
    <col min="6319" max="6319" width="5" style="14" bestFit="1" customWidth="1"/>
    <col min="6320" max="6320" width="7" style="14" bestFit="1" customWidth="1"/>
    <col min="6321" max="6321" width="9.33203125" style="14"/>
    <col min="6322" max="6322" width="22" style="14" customWidth="1"/>
    <col min="6323" max="6323" width="3.33203125" style="14" bestFit="1" customWidth="1"/>
    <col min="6324" max="6324" width="8" style="14" bestFit="1" customWidth="1"/>
    <col min="6325" max="6325" width="6" style="14" bestFit="1" customWidth="1"/>
    <col min="6326" max="6326" width="6.1640625" style="14" bestFit="1" customWidth="1"/>
    <col min="6327" max="6327" width="6" style="14" bestFit="1" customWidth="1"/>
    <col min="6328" max="6328" width="6.1640625" style="14" bestFit="1" customWidth="1"/>
    <col min="6329" max="6329" width="5.1640625" style="14" bestFit="1" customWidth="1"/>
    <col min="6330" max="6330" width="8.1640625" style="14" bestFit="1" customWidth="1"/>
    <col min="6331" max="6352" width="0" style="14" hidden="1" customWidth="1"/>
    <col min="6353" max="6353" width="4.83203125" style="14" customWidth="1"/>
    <col min="6354" max="6354" width="7.5" style="14" customWidth="1"/>
    <col min="6355" max="6355" width="5.1640625" style="14" customWidth="1"/>
    <col min="6356" max="6356" width="7.5" style="14" customWidth="1"/>
    <col min="6357" max="6357" width="3.83203125" style="14" bestFit="1" customWidth="1"/>
    <col min="6358" max="6360" width="4.83203125" style="14" bestFit="1" customWidth="1"/>
    <col min="6361" max="6362" width="3.83203125" style="14" bestFit="1" customWidth="1"/>
    <col min="6363" max="6363" width="3.33203125" style="14" bestFit="1" customWidth="1"/>
    <col min="6364" max="6367" width="4.83203125" style="14" bestFit="1" customWidth="1"/>
    <col min="6368" max="6368" width="4" style="14" bestFit="1" customWidth="1"/>
    <col min="6369" max="6369" width="5" style="14" bestFit="1" customWidth="1"/>
    <col min="6370" max="6574" width="9.33203125" style="14"/>
    <col min="6575" max="6575" width="5" style="14" bestFit="1" customWidth="1"/>
    <col min="6576" max="6576" width="7" style="14" bestFit="1" customWidth="1"/>
    <col min="6577" max="6577" width="9.33203125" style="14"/>
    <col min="6578" max="6578" width="22" style="14" customWidth="1"/>
    <col min="6579" max="6579" width="3.33203125" style="14" bestFit="1" customWidth="1"/>
    <col min="6580" max="6580" width="8" style="14" bestFit="1" customWidth="1"/>
    <col min="6581" max="6581" width="6" style="14" bestFit="1" customWidth="1"/>
    <col min="6582" max="6582" width="6.1640625" style="14" bestFit="1" customWidth="1"/>
    <col min="6583" max="6583" width="6" style="14" bestFit="1" customWidth="1"/>
    <col min="6584" max="6584" width="6.1640625" style="14" bestFit="1" customWidth="1"/>
    <col min="6585" max="6585" width="5.1640625" style="14" bestFit="1" customWidth="1"/>
    <col min="6586" max="6586" width="8.1640625" style="14" bestFit="1" customWidth="1"/>
    <col min="6587" max="6608" width="0" style="14" hidden="1" customWidth="1"/>
    <col min="6609" max="6609" width="4.83203125" style="14" customWidth="1"/>
    <col min="6610" max="6610" width="7.5" style="14" customWidth="1"/>
    <col min="6611" max="6611" width="5.1640625" style="14" customWidth="1"/>
    <col min="6612" max="6612" width="7.5" style="14" customWidth="1"/>
    <col min="6613" max="6613" width="3.83203125" style="14" bestFit="1" customWidth="1"/>
    <col min="6614" max="6616" width="4.83203125" style="14" bestFit="1" customWidth="1"/>
    <col min="6617" max="6618" width="3.83203125" style="14" bestFit="1" customWidth="1"/>
    <col min="6619" max="6619" width="3.33203125" style="14" bestFit="1" customWidth="1"/>
    <col min="6620" max="6623" width="4.83203125" style="14" bestFit="1" customWidth="1"/>
    <col min="6624" max="6624" width="4" style="14" bestFit="1" customWidth="1"/>
    <col min="6625" max="6625" width="5" style="14" bestFit="1" customWidth="1"/>
    <col min="6626" max="6830" width="9.33203125" style="14"/>
    <col min="6831" max="6831" width="5" style="14" bestFit="1" customWidth="1"/>
    <col min="6832" max="6832" width="7" style="14" bestFit="1" customWidth="1"/>
    <col min="6833" max="6833" width="9.33203125" style="14"/>
    <col min="6834" max="6834" width="22" style="14" customWidth="1"/>
    <col min="6835" max="6835" width="3.33203125" style="14" bestFit="1" customWidth="1"/>
    <col min="6836" max="6836" width="8" style="14" bestFit="1" customWidth="1"/>
    <col min="6837" max="6837" width="6" style="14" bestFit="1" customWidth="1"/>
    <col min="6838" max="6838" width="6.1640625" style="14" bestFit="1" customWidth="1"/>
    <col min="6839" max="6839" width="6" style="14" bestFit="1" customWidth="1"/>
    <col min="6840" max="6840" width="6.1640625" style="14" bestFit="1" customWidth="1"/>
    <col min="6841" max="6841" width="5.1640625" style="14" bestFit="1" customWidth="1"/>
    <col min="6842" max="6842" width="8.1640625" style="14" bestFit="1" customWidth="1"/>
    <col min="6843" max="6864" width="0" style="14" hidden="1" customWidth="1"/>
    <col min="6865" max="6865" width="4.83203125" style="14" customWidth="1"/>
    <col min="6866" max="6866" width="7.5" style="14" customWidth="1"/>
    <col min="6867" max="6867" width="5.1640625" style="14" customWidth="1"/>
    <col min="6868" max="6868" width="7.5" style="14" customWidth="1"/>
    <col min="6869" max="6869" width="3.83203125" style="14" bestFit="1" customWidth="1"/>
    <col min="6870" max="6872" width="4.83203125" style="14" bestFit="1" customWidth="1"/>
    <col min="6873" max="6874" width="3.83203125" style="14" bestFit="1" customWidth="1"/>
    <col min="6875" max="6875" width="3.33203125" style="14" bestFit="1" customWidth="1"/>
    <col min="6876" max="6879" width="4.83203125" style="14" bestFit="1" customWidth="1"/>
    <col min="6880" max="6880" width="4" style="14" bestFit="1" customWidth="1"/>
    <col min="6881" max="6881" width="5" style="14" bestFit="1" customWidth="1"/>
    <col min="6882" max="7086" width="9.33203125" style="14"/>
    <col min="7087" max="7087" width="5" style="14" bestFit="1" customWidth="1"/>
    <col min="7088" max="7088" width="7" style="14" bestFit="1" customWidth="1"/>
    <col min="7089" max="7089" width="9.33203125" style="14"/>
    <col min="7090" max="7090" width="22" style="14" customWidth="1"/>
    <col min="7091" max="7091" width="3.33203125" style="14" bestFit="1" customWidth="1"/>
    <col min="7092" max="7092" width="8" style="14" bestFit="1" customWidth="1"/>
    <col min="7093" max="7093" width="6" style="14" bestFit="1" customWidth="1"/>
    <col min="7094" max="7094" width="6.1640625" style="14" bestFit="1" customWidth="1"/>
    <col min="7095" max="7095" width="6" style="14" bestFit="1" customWidth="1"/>
    <col min="7096" max="7096" width="6.1640625" style="14" bestFit="1" customWidth="1"/>
    <col min="7097" max="7097" width="5.1640625" style="14" bestFit="1" customWidth="1"/>
    <col min="7098" max="7098" width="8.1640625" style="14" bestFit="1" customWidth="1"/>
    <col min="7099" max="7120" width="0" style="14" hidden="1" customWidth="1"/>
    <col min="7121" max="7121" width="4.83203125" style="14" customWidth="1"/>
    <col min="7122" max="7122" width="7.5" style="14" customWidth="1"/>
    <col min="7123" max="7123" width="5.1640625" style="14" customWidth="1"/>
    <col min="7124" max="7124" width="7.5" style="14" customWidth="1"/>
    <col min="7125" max="7125" width="3.83203125" style="14" bestFit="1" customWidth="1"/>
    <col min="7126" max="7128" width="4.83203125" style="14" bestFit="1" customWidth="1"/>
    <col min="7129" max="7130" width="3.83203125" style="14" bestFit="1" customWidth="1"/>
    <col min="7131" max="7131" width="3.33203125" style="14" bestFit="1" customWidth="1"/>
    <col min="7132" max="7135" width="4.83203125" style="14" bestFit="1" customWidth="1"/>
    <col min="7136" max="7136" width="4" style="14" bestFit="1" customWidth="1"/>
    <col min="7137" max="7137" width="5" style="14" bestFit="1" customWidth="1"/>
    <col min="7138" max="7342" width="9.33203125" style="14"/>
    <col min="7343" max="7343" width="5" style="14" bestFit="1" customWidth="1"/>
    <col min="7344" max="7344" width="7" style="14" bestFit="1" customWidth="1"/>
    <col min="7345" max="7345" width="9.33203125" style="14"/>
    <col min="7346" max="7346" width="22" style="14" customWidth="1"/>
    <col min="7347" max="7347" width="3.33203125" style="14" bestFit="1" customWidth="1"/>
    <col min="7348" max="7348" width="8" style="14" bestFit="1" customWidth="1"/>
    <col min="7349" max="7349" width="6" style="14" bestFit="1" customWidth="1"/>
    <col min="7350" max="7350" width="6.1640625" style="14" bestFit="1" customWidth="1"/>
    <col min="7351" max="7351" width="6" style="14" bestFit="1" customWidth="1"/>
    <col min="7352" max="7352" width="6.1640625" style="14" bestFit="1" customWidth="1"/>
    <col min="7353" max="7353" width="5.1640625" style="14" bestFit="1" customWidth="1"/>
    <col min="7354" max="7354" width="8.1640625" style="14" bestFit="1" customWidth="1"/>
    <col min="7355" max="7376" width="0" style="14" hidden="1" customWidth="1"/>
    <col min="7377" max="7377" width="4.83203125" style="14" customWidth="1"/>
    <col min="7378" max="7378" width="7.5" style="14" customWidth="1"/>
    <col min="7379" max="7379" width="5.1640625" style="14" customWidth="1"/>
    <col min="7380" max="7380" width="7.5" style="14" customWidth="1"/>
    <col min="7381" max="7381" width="3.83203125" style="14" bestFit="1" customWidth="1"/>
    <col min="7382" max="7384" width="4.83203125" style="14" bestFit="1" customWidth="1"/>
    <col min="7385" max="7386" width="3.83203125" style="14" bestFit="1" customWidth="1"/>
    <col min="7387" max="7387" width="3.33203125" style="14" bestFit="1" customWidth="1"/>
    <col min="7388" max="7391" width="4.83203125" style="14" bestFit="1" customWidth="1"/>
    <col min="7392" max="7392" width="4" style="14" bestFit="1" customWidth="1"/>
    <col min="7393" max="7393" width="5" style="14" bestFit="1" customWidth="1"/>
    <col min="7394" max="7598" width="9.33203125" style="14"/>
    <col min="7599" max="7599" width="5" style="14" bestFit="1" customWidth="1"/>
    <col min="7600" max="7600" width="7" style="14" bestFit="1" customWidth="1"/>
    <col min="7601" max="7601" width="9.33203125" style="14"/>
    <col min="7602" max="7602" width="22" style="14" customWidth="1"/>
    <col min="7603" max="7603" width="3.33203125" style="14" bestFit="1" customWidth="1"/>
    <col min="7604" max="7604" width="8" style="14" bestFit="1" customWidth="1"/>
    <col min="7605" max="7605" width="6" style="14" bestFit="1" customWidth="1"/>
    <col min="7606" max="7606" width="6.1640625" style="14" bestFit="1" customWidth="1"/>
    <col min="7607" max="7607" width="6" style="14" bestFit="1" customWidth="1"/>
    <col min="7608" max="7608" width="6.1640625" style="14" bestFit="1" customWidth="1"/>
    <col min="7609" max="7609" width="5.1640625" style="14" bestFit="1" customWidth="1"/>
    <col min="7610" max="7610" width="8.1640625" style="14" bestFit="1" customWidth="1"/>
    <col min="7611" max="7632" width="0" style="14" hidden="1" customWidth="1"/>
    <col min="7633" max="7633" width="4.83203125" style="14" customWidth="1"/>
    <col min="7634" max="7634" width="7.5" style="14" customWidth="1"/>
    <col min="7635" max="7635" width="5.1640625" style="14" customWidth="1"/>
    <col min="7636" max="7636" width="7.5" style="14" customWidth="1"/>
    <col min="7637" max="7637" width="3.83203125" style="14" bestFit="1" customWidth="1"/>
    <col min="7638" max="7640" width="4.83203125" style="14" bestFit="1" customWidth="1"/>
    <col min="7641" max="7642" width="3.83203125" style="14" bestFit="1" customWidth="1"/>
    <col min="7643" max="7643" width="3.33203125" style="14" bestFit="1" customWidth="1"/>
    <col min="7644" max="7647" width="4.83203125" style="14" bestFit="1" customWidth="1"/>
    <col min="7648" max="7648" width="4" style="14" bestFit="1" customWidth="1"/>
    <col min="7649" max="7649" width="5" style="14" bestFit="1" customWidth="1"/>
    <col min="7650" max="7854" width="9.33203125" style="14"/>
    <col min="7855" max="7855" width="5" style="14" bestFit="1" customWidth="1"/>
    <col min="7856" max="7856" width="7" style="14" bestFit="1" customWidth="1"/>
    <col min="7857" max="7857" width="9.33203125" style="14"/>
    <col min="7858" max="7858" width="22" style="14" customWidth="1"/>
    <col min="7859" max="7859" width="3.33203125" style="14" bestFit="1" customWidth="1"/>
    <col min="7860" max="7860" width="8" style="14" bestFit="1" customWidth="1"/>
    <col min="7861" max="7861" width="6" style="14" bestFit="1" customWidth="1"/>
    <col min="7862" max="7862" width="6.1640625" style="14" bestFit="1" customWidth="1"/>
    <col min="7863" max="7863" width="6" style="14" bestFit="1" customWidth="1"/>
    <col min="7864" max="7864" width="6.1640625" style="14" bestFit="1" customWidth="1"/>
    <col min="7865" max="7865" width="5.1640625" style="14" bestFit="1" customWidth="1"/>
    <col min="7866" max="7866" width="8.1640625" style="14" bestFit="1" customWidth="1"/>
    <col min="7867" max="7888" width="0" style="14" hidden="1" customWidth="1"/>
    <col min="7889" max="7889" width="4.83203125" style="14" customWidth="1"/>
    <col min="7890" max="7890" width="7.5" style="14" customWidth="1"/>
    <col min="7891" max="7891" width="5.1640625" style="14" customWidth="1"/>
    <col min="7892" max="7892" width="7.5" style="14" customWidth="1"/>
    <col min="7893" max="7893" width="3.83203125" style="14" bestFit="1" customWidth="1"/>
    <col min="7894" max="7896" width="4.83203125" style="14" bestFit="1" customWidth="1"/>
    <col min="7897" max="7898" width="3.83203125" style="14" bestFit="1" customWidth="1"/>
    <col min="7899" max="7899" width="3.33203125" style="14" bestFit="1" customWidth="1"/>
    <col min="7900" max="7903" width="4.83203125" style="14" bestFit="1" customWidth="1"/>
    <col min="7904" max="7904" width="4" style="14" bestFit="1" customWidth="1"/>
    <col min="7905" max="7905" width="5" style="14" bestFit="1" customWidth="1"/>
    <col min="7906" max="8110" width="9.33203125" style="14"/>
    <col min="8111" max="8111" width="5" style="14" bestFit="1" customWidth="1"/>
    <col min="8112" max="8112" width="7" style="14" bestFit="1" customWidth="1"/>
    <col min="8113" max="8113" width="9.33203125" style="14"/>
    <col min="8114" max="8114" width="22" style="14" customWidth="1"/>
    <col min="8115" max="8115" width="3.33203125" style="14" bestFit="1" customWidth="1"/>
    <col min="8116" max="8116" width="8" style="14" bestFit="1" customWidth="1"/>
    <col min="8117" max="8117" width="6" style="14" bestFit="1" customWidth="1"/>
    <col min="8118" max="8118" width="6.1640625" style="14" bestFit="1" customWidth="1"/>
    <col min="8119" max="8119" width="6" style="14" bestFit="1" customWidth="1"/>
    <col min="8120" max="8120" width="6.1640625" style="14" bestFit="1" customWidth="1"/>
    <col min="8121" max="8121" width="5.1640625" style="14" bestFit="1" customWidth="1"/>
    <col min="8122" max="8122" width="8.1640625" style="14" bestFit="1" customWidth="1"/>
    <col min="8123" max="8144" width="0" style="14" hidden="1" customWidth="1"/>
    <col min="8145" max="8145" width="4.83203125" style="14" customWidth="1"/>
    <col min="8146" max="8146" width="7.5" style="14" customWidth="1"/>
    <col min="8147" max="8147" width="5.1640625" style="14" customWidth="1"/>
    <col min="8148" max="8148" width="7.5" style="14" customWidth="1"/>
    <col min="8149" max="8149" width="3.83203125" style="14" bestFit="1" customWidth="1"/>
    <col min="8150" max="8152" width="4.83203125" style="14" bestFit="1" customWidth="1"/>
    <col min="8153" max="8154" width="3.83203125" style="14" bestFit="1" customWidth="1"/>
    <col min="8155" max="8155" width="3.33203125" style="14" bestFit="1" customWidth="1"/>
    <col min="8156" max="8159" width="4.83203125" style="14" bestFit="1" customWidth="1"/>
    <col min="8160" max="8160" width="4" style="14" bestFit="1" customWidth="1"/>
    <col min="8161" max="8161" width="5" style="14" bestFit="1" customWidth="1"/>
    <col min="8162" max="8366" width="9.33203125" style="14"/>
    <col min="8367" max="8367" width="5" style="14" bestFit="1" customWidth="1"/>
    <col min="8368" max="8368" width="7" style="14" bestFit="1" customWidth="1"/>
    <col min="8369" max="8369" width="9.33203125" style="14"/>
    <col min="8370" max="8370" width="22" style="14" customWidth="1"/>
    <col min="8371" max="8371" width="3.33203125" style="14" bestFit="1" customWidth="1"/>
    <col min="8372" max="8372" width="8" style="14" bestFit="1" customWidth="1"/>
    <col min="8373" max="8373" width="6" style="14" bestFit="1" customWidth="1"/>
    <col min="8374" max="8374" width="6.1640625" style="14" bestFit="1" customWidth="1"/>
    <col min="8375" max="8375" width="6" style="14" bestFit="1" customWidth="1"/>
    <col min="8376" max="8376" width="6.1640625" style="14" bestFit="1" customWidth="1"/>
    <col min="8377" max="8377" width="5.1640625" style="14" bestFit="1" customWidth="1"/>
    <col min="8378" max="8378" width="8.1640625" style="14" bestFit="1" customWidth="1"/>
    <col min="8379" max="8400" width="0" style="14" hidden="1" customWidth="1"/>
    <col min="8401" max="8401" width="4.83203125" style="14" customWidth="1"/>
    <col min="8402" max="8402" width="7.5" style="14" customWidth="1"/>
    <col min="8403" max="8403" width="5.1640625" style="14" customWidth="1"/>
    <col min="8404" max="8404" width="7.5" style="14" customWidth="1"/>
    <col min="8405" max="8405" width="3.83203125" style="14" bestFit="1" customWidth="1"/>
    <col min="8406" max="8408" width="4.83203125" style="14" bestFit="1" customWidth="1"/>
    <col min="8409" max="8410" width="3.83203125" style="14" bestFit="1" customWidth="1"/>
    <col min="8411" max="8411" width="3.33203125" style="14" bestFit="1" customWidth="1"/>
    <col min="8412" max="8415" width="4.83203125" style="14" bestFit="1" customWidth="1"/>
    <col min="8416" max="8416" width="4" style="14" bestFit="1" customWidth="1"/>
    <col min="8417" max="8417" width="5" style="14" bestFit="1" customWidth="1"/>
    <col min="8418" max="8622" width="9.33203125" style="14"/>
    <col min="8623" max="8623" width="5" style="14" bestFit="1" customWidth="1"/>
    <col min="8624" max="8624" width="7" style="14" bestFit="1" customWidth="1"/>
    <col min="8625" max="8625" width="9.33203125" style="14"/>
    <col min="8626" max="8626" width="22" style="14" customWidth="1"/>
    <col min="8627" max="8627" width="3.33203125" style="14" bestFit="1" customWidth="1"/>
    <col min="8628" max="8628" width="8" style="14" bestFit="1" customWidth="1"/>
    <col min="8629" max="8629" width="6" style="14" bestFit="1" customWidth="1"/>
    <col min="8630" max="8630" width="6.1640625" style="14" bestFit="1" customWidth="1"/>
    <col min="8631" max="8631" width="6" style="14" bestFit="1" customWidth="1"/>
    <col min="8632" max="8632" width="6.1640625" style="14" bestFit="1" customWidth="1"/>
    <col min="8633" max="8633" width="5.1640625" style="14" bestFit="1" customWidth="1"/>
    <col min="8634" max="8634" width="8.1640625" style="14" bestFit="1" customWidth="1"/>
    <col min="8635" max="8656" width="0" style="14" hidden="1" customWidth="1"/>
    <col min="8657" max="8657" width="4.83203125" style="14" customWidth="1"/>
    <col min="8658" max="8658" width="7.5" style="14" customWidth="1"/>
    <col min="8659" max="8659" width="5.1640625" style="14" customWidth="1"/>
    <col min="8660" max="8660" width="7.5" style="14" customWidth="1"/>
    <col min="8661" max="8661" width="3.83203125" style="14" bestFit="1" customWidth="1"/>
    <col min="8662" max="8664" width="4.83203125" style="14" bestFit="1" customWidth="1"/>
    <col min="8665" max="8666" width="3.83203125" style="14" bestFit="1" customWidth="1"/>
    <col min="8667" max="8667" width="3.33203125" style="14" bestFit="1" customWidth="1"/>
    <col min="8668" max="8671" width="4.83203125" style="14" bestFit="1" customWidth="1"/>
    <col min="8672" max="8672" width="4" style="14" bestFit="1" customWidth="1"/>
    <col min="8673" max="8673" width="5" style="14" bestFit="1" customWidth="1"/>
    <col min="8674" max="8878" width="9.33203125" style="14"/>
    <col min="8879" max="8879" width="5" style="14" bestFit="1" customWidth="1"/>
    <col min="8880" max="8880" width="7" style="14" bestFit="1" customWidth="1"/>
    <col min="8881" max="8881" width="9.33203125" style="14"/>
    <col min="8882" max="8882" width="22" style="14" customWidth="1"/>
    <col min="8883" max="8883" width="3.33203125" style="14" bestFit="1" customWidth="1"/>
    <col min="8884" max="8884" width="8" style="14" bestFit="1" customWidth="1"/>
    <col min="8885" max="8885" width="6" style="14" bestFit="1" customWidth="1"/>
    <col min="8886" max="8886" width="6.1640625" style="14" bestFit="1" customWidth="1"/>
    <col min="8887" max="8887" width="6" style="14" bestFit="1" customWidth="1"/>
    <col min="8888" max="8888" width="6.1640625" style="14" bestFit="1" customWidth="1"/>
    <col min="8889" max="8889" width="5.1640625" style="14" bestFit="1" customWidth="1"/>
    <col min="8890" max="8890" width="8.1640625" style="14" bestFit="1" customWidth="1"/>
    <col min="8891" max="8912" width="0" style="14" hidden="1" customWidth="1"/>
    <col min="8913" max="8913" width="4.83203125" style="14" customWidth="1"/>
    <col min="8914" max="8914" width="7.5" style="14" customWidth="1"/>
    <col min="8915" max="8915" width="5.1640625" style="14" customWidth="1"/>
    <col min="8916" max="8916" width="7.5" style="14" customWidth="1"/>
    <col min="8917" max="8917" width="3.83203125" style="14" bestFit="1" customWidth="1"/>
    <col min="8918" max="8920" width="4.83203125" style="14" bestFit="1" customWidth="1"/>
    <col min="8921" max="8922" width="3.83203125" style="14" bestFit="1" customWidth="1"/>
    <col min="8923" max="8923" width="3.33203125" style="14" bestFit="1" customWidth="1"/>
    <col min="8924" max="8927" width="4.83203125" style="14" bestFit="1" customWidth="1"/>
    <col min="8928" max="8928" width="4" style="14" bestFit="1" customWidth="1"/>
    <col min="8929" max="8929" width="5" style="14" bestFit="1" customWidth="1"/>
    <col min="8930" max="9134" width="9.33203125" style="14"/>
    <col min="9135" max="9135" width="5" style="14" bestFit="1" customWidth="1"/>
    <col min="9136" max="9136" width="7" style="14" bestFit="1" customWidth="1"/>
    <col min="9137" max="9137" width="9.33203125" style="14"/>
    <col min="9138" max="9138" width="22" style="14" customWidth="1"/>
    <col min="9139" max="9139" width="3.33203125" style="14" bestFit="1" customWidth="1"/>
    <col min="9140" max="9140" width="8" style="14" bestFit="1" customWidth="1"/>
    <col min="9141" max="9141" width="6" style="14" bestFit="1" customWidth="1"/>
    <col min="9142" max="9142" width="6.1640625" style="14" bestFit="1" customWidth="1"/>
    <col min="9143" max="9143" width="6" style="14" bestFit="1" customWidth="1"/>
    <col min="9144" max="9144" width="6.1640625" style="14" bestFit="1" customWidth="1"/>
    <col min="9145" max="9145" width="5.1640625" style="14" bestFit="1" customWidth="1"/>
    <col min="9146" max="9146" width="8.1640625" style="14" bestFit="1" customWidth="1"/>
    <col min="9147" max="9168" width="0" style="14" hidden="1" customWidth="1"/>
    <col min="9169" max="9169" width="4.83203125" style="14" customWidth="1"/>
    <col min="9170" max="9170" width="7.5" style="14" customWidth="1"/>
    <col min="9171" max="9171" width="5.1640625" style="14" customWidth="1"/>
    <col min="9172" max="9172" width="7.5" style="14" customWidth="1"/>
    <col min="9173" max="9173" width="3.83203125" style="14" bestFit="1" customWidth="1"/>
    <col min="9174" max="9176" width="4.83203125" style="14" bestFit="1" customWidth="1"/>
    <col min="9177" max="9178" width="3.83203125" style="14" bestFit="1" customWidth="1"/>
    <col min="9179" max="9179" width="3.33203125" style="14" bestFit="1" customWidth="1"/>
    <col min="9180" max="9183" width="4.83203125" style="14" bestFit="1" customWidth="1"/>
    <col min="9184" max="9184" width="4" style="14" bestFit="1" customWidth="1"/>
    <col min="9185" max="9185" width="5" style="14" bestFit="1" customWidth="1"/>
    <col min="9186" max="9390" width="9.33203125" style="14"/>
    <col min="9391" max="9391" width="5" style="14" bestFit="1" customWidth="1"/>
    <col min="9392" max="9392" width="7" style="14" bestFit="1" customWidth="1"/>
    <col min="9393" max="9393" width="9.33203125" style="14"/>
    <col min="9394" max="9394" width="22" style="14" customWidth="1"/>
    <col min="9395" max="9395" width="3.33203125" style="14" bestFit="1" customWidth="1"/>
    <col min="9396" max="9396" width="8" style="14" bestFit="1" customWidth="1"/>
    <col min="9397" max="9397" width="6" style="14" bestFit="1" customWidth="1"/>
    <col min="9398" max="9398" width="6.1640625" style="14" bestFit="1" customWidth="1"/>
    <col min="9399" max="9399" width="6" style="14" bestFit="1" customWidth="1"/>
    <col min="9400" max="9400" width="6.1640625" style="14" bestFit="1" customWidth="1"/>
    <col min="9401" max="9401" width="5.1640625" style="14" bestFit="1" customWidth="1"/>
    <col min="9402" max="9402" width="8.1640625" style="14" bestFit="1" customWidth="1"/>
    <col min="9403" max="9424" width="0" style="14" hidden="1" customWidth="1"/>
    <col min="9425" max="9425" width="4.83203125" style="14" customWidth="1"/>
    <col min="9426" max="9426" width="7.5" style="14" customWidth="1"/>
    <col min="9427" max="9427" width="5.1640625" style="14" customWidth="1"/>
    <col min="9428" max="9428" width="7.5" style="14" customWidth="1"/>
    <col min="9429" max="9429" width="3.83203125" style="14" bestFit="1" customWidth="1"/>
    <col min="9430" max="9432" width="4.83203125" style="14" bestFit="1" customWidth="1"/>
    <col min="9433" max="9434" width="3.83203125" style="14" bestFit="1" customWidth="1"/>
    <col min="9435" max="9435" width="3.33203125" style="14" bestFit="1" customWidth="1"/>
    <col min="9436" max="9439" width="4.83203125" style="14" bestFit="1" customWidth="1"/>
    <col min="9440" max="9440" width="4" style="14" bestFit="1" customWidth="1"/>
    <col min="9441" max="9441" width="5" style="14" bestFit="1" customWidth="1"/>
    <col min="9442" max="9646" width="9.33203125" style="14"/>
    <col min="9647" max="9647" width="5" style="14" bestFit="1" customWidth="1"/>
    <col min="9648" max="9648" width="7" style="14" bestFit="1" customWidth="1"/>
    <col min="9649" max="9649" width="9.33203125" style="14"/>
    <col min="9650" max="9650" width="22" style="14" customWidth="1"/>
    <col min="9651" max="9651" width="3.33203125" style="14" bestFit="1" customWidth="1"/>
    <col min="9652" max="9652" width="8" style="14" bestFit="1" customWidth="1"/>
    <col min="9653" max="9653" width="6" style="14" bestFit="1" customWidth="1"/>
    <col min="9654" max="9654" width="6.1640625" style="14" bestFit="1" customWidth="1"/>
    <col min="9655" max="9655" width="6" style="14" bestFit="1" customWidth="1"/>
    <col min="9656" max="9656" width="6.1640625" style="14" bestFit="1" customWidth="1"/>
    <col min="9657" max="9657" width="5.1640625" style="14" bestFit="1" customWidth="1"/>
    <col min="9658" max="9658" width="8.1640625" style="14" bestFit="1" customWidth="1"/>
    <col min="9659" max="9680" width="0" style="14" hidden="1" customWidth="1"/>
    <col min="9681" max="9681" width="4.83203125" style="14" customWidth="1"/>
    <col min="9682" max="9682" width="7.5" style="14" customWidth="1"/>
    <col min="9683" max="9683" width="5.1640625" style="14" customWidth="1"/>
    <col min="9684" max="9684" width="7.5" style="14" customWidth="1"/>
    <col min="9685" max="9685" width="3.83203125" style="14" bestFit="1" customWidth="1"/>
    <col min="9686" max="9688" width="4.83203125" style="14" bestFit="1" customWidth="1"/>
    <col min="9689" max="9690" width="3.83203125" style="14" bestFit="1" customWidth="1"/>
    <col min="9691" max="9691" width="3.33203125" style="14" bestFit="1" customWidth="1"/>
    <col min="9692" max="9695" width="4.83203125" style="14" bestFit="1" customWidth="1"/>
    <col min="9696" max="9696" width="4" style="14" bestFit="1" customWidth="1"/>
    <col min="9697" max="9697" width="5" style="14" bestFit="1" customWidth="1"/>
    <col min="9698" max="9902" width="9.33203125" style="14"/>
    <col min="9903" max="9903" width="5" style="14" bestFit="1" customWidth="1"/>
    <col min="9904" max="9904" width="7" style="14" bestFit="1" customWidth="1"/>
    <col min="9905" max="9905" width="9.33203125" style="14"/>
    <col min="9906" max="9906" width="22" style="14" customWidth="1"/>
    <col min="9907" max="9907" width="3.33203125" style="14" bestFit="1" customWidth="1"/>
    <col min="9908" max="9908" width="8" style="14" bestFit="1" customWidth="1"/>
    <col min="9909" max="9909" width="6" style="14" bestFit="1" customWidth="1"/>
    <col min="9910" max="9910" width="6.1640625" style="14" bestFit="1" customWidth="1"/>
    <col min="9911" max="9911" width="6" style="14" bestFit="1" customWidth="1"/>
    <col min="9912" max="9912" width="6.1640625" style="14" bestFit="1" customWidth="1"/>
    <col min="9913" max="9913" width="5.1640625" style="14" bestFit="1" customWidth="1"/>
    <col min="9914" max="9914" width="8.1640625" style="14" bestFit="1" customWidth="1"/>
    <col min="9915" max="9936" width="0" style="14" hidden="1" customWidth="1"/>
    <col min="9937" max="9937" width="4.83203125" style="14" customWidth="1"/>
    <col min="9938" max="9938" width="7.5" style="14" customWidth="1"/>
    <col min="9939" max="9939" width="5.1640625" style="14" customWidth="1"/>
    <col min="9940" max="9940" width="7.5" style="14" customWidth="1"/>
    <col min="9941" max="9941" width="3.83203125" style="14" bestFit="1" customWidth="1"/>
    <col min="9942" max="9944" width="4.83203125" style="14" bestFit="1" customWidth="1"/>
    <col min="9945" max="9946" width="3.83203125" style="14" bestFit="1" customWidth="1"/>
    <col min="9947" max="9947" width="3.33203125" style="14" bestFit="1" customWidth="1"/>
    <col min="9948" max="9951" width="4.83203125" style="14" bestFit="1" customWidth="1"/>
    <col min="9952" max="9952" width="4" style="14" bestFit="1" customWidth="1"/>
    <col min="9953" max="9953" width="5" style="14" bestFit="1" customWidth="1"/>
    <col min="9954" max="10158" width="9.33203125" style="14"/>
    <col min="10159" max="10159" width="5" style="14" bestFit="1" customWidth="1"/>
    <col min="10160" max="10160" width="7" style="14" bestFit="1" customWidth="1"/>
    <col min="10161" max="10161" width="9.33203125" style="14"/>
    <col min="10162" max="10162" width="22" style="14" customWidth="1"/>
    <col min="10163" max="10163" width="3.33203125" style="14" bestFit="1" customWidth="1"/>
    <col min="10164" max="10164" width="8" style="14" bestFit="1" customWidth="1"/>
    <col min="10165" max="10165" width="6" style="14" bestFit="1" customWidth="1"/>
    <col min="10166" max="10166" width="6.1640625" style="14" bestFit="1" customWidth="1"/>
    <col min="10167" max="10167" width="6" style="14" bestFit="1" customWidth="1"/>
    <col min="10168" max="10168" width="6.1640625" style="14" bestFit="1" customWidth="1"/>
    <col min="10169" max="10169" width="5.1640625" style="14" bestFit="1" customWidth="1"/>
    <col min="10170" max="10170" width="8.1640625" style="14" bestFit="1" customWidth="1"/>
    <col min="10171" max="10192" width="0" style="14" hidden="1" customWidth="1"/>
    <col min="10193" max="10193" width="4.83203125" style="14" customWidth="1"/>
    <col min="10194" max="10194" width="7.5" style="14" customWidth="1"/>
    <col min="10195" max="10195" width="5.1640625" style="14" customWidth="1"/>
    <col min="10196" max="10196" width="7.5" style="14" customWidth="1"/>
    <col min="10197" max="10197" width="3.83203125" style="14" bestFit="1" customWidth="1"/>
    <col min="10198" max="10200" width="4.83203125" style="14" bestFit="1" customWidth="1"/>
    <col min="10201" max="10202" width="3.83203125" style="14" bestFit="1" customWidth="1"/>
    <col min="10203" max="10203" width="3.33203125" style="14" bestFit="1" customWidth="1"/>
    <col min="10204" max="10207" width="4.83203125" style="14" bestFit="1" customWidth="1"/>
    <col min="10208" max="10208" width="4" style="14" bestFit="1" customWidth="1"/>
    <col min="10209" max="10209" width="5" style="14" bestFit="1" customWidth="1"/>
    <col min="10210" max="10414" width="9.33203125" style="14"/>
    <col min="10415" max="10415" width="5" style="14" bestFit="1" customWidth="1"/>
    <col min="10416" max="10416" width="7" style="14" bestFit="1" customWidth="1"/>
    <col min="10417" max="10417" width="9.33203125" style="14"/>
    <col min="10418" max="10418" width="22" style="14" customWidth="1"/>
    <col min="10419" max="10419" width="3.33203125" style="14" bestFit="1" customWidth="1"/>
    <col min="10420" max="10420" width="8" style="14" bestFit="1" customWidth="1"/>
    <col min="10421" max="10421" width="6" style="14" bestFit="1" customWidth="1"/>
    <col min="10422" max="10422" width="6.1640625" style="14" bestFit="1" customWidth="1"/>
    <col min="10423" max="10423" width="6" style="14" bestFit="1" customWidth="1"/>
    <col min="10424" max="10424" width="6.1640625" style="14" bestFit="1" customWidth="1"/>
    <col min="10425" max="10425" width="5.1640625" style="14" bestFit="1" customWidth="1"/>
    <col min="10426" max="10426" width="8.1640625" style="14" bestFit="1" customWidth="1"/>
    <col min="10427" max="10448" width="0" style="14" hidden="1" customWidth="1"/>
    <col min="10449" max="10449" width="4.83203125" style="14" customWidth="1"/>
    <col min="10450" max="10450" width="7.5" style="14" customWidth="1"/>
    <col min="10451" max="10451" width="5.1640625" style="14" customWidth="1"/>
    <col min="10452" max="10452" width="7.5" style="14" customWidth="1"/>
    <col min="10453" max="10453" width="3.83203125" style="14" bestFit="1" customWidth="1"/>
    <col min="10454" max="10456" width="4.83203125" style="14" bestFit="1" customWidth="1"/>
    <col min="10457" max="10458" width="3.83203125" style="14" bestFit="1" customWidth="1"/>
    <col min="10459" max="10459" width="3.33203125" style="14" bestFit="1" customWidth="1"/>
    <col min="10460" max="10463" width="4.83203125" style="14" bestFit="1" customWidth="1"/>
    <col min="10464" max="10464" width="4" style="14" bestFit="1" customWidth="1"/>
    <col min="10465" max="10465" width="5" style="14" bestFit="1" customWidth="1"/>
    <col min="10466" max="10670" width="9.33203125" style="14"/>
    <col min="10671" max="10671" width="5" style="14" bestFit="1" customWidth="1"/>
    <col min="10672" max="10672" width="7" style="14" bestFit="1" customWidth="1"/>
    <col min="10673" max="10673" width="9.33203125" style="14"/>
    <col min="10674" max="10674" width="22" style="14" customWidth="1"/>
    <col min="10675" max="10675" width="3.33203125" style="14" bestFit="1" customWidth="1"/>
    <col min="10676" max="10676" width="8" style="14" bestFit="1" customWidth="1"/>
    <col min="10677" max="10677" width="6" style="14" bestFit="1" customWidth="1"/>
    <col min="10678" max="10678" width="6.1640625" style="14" bestFit="1" customWidth="1"/>
    <col min="10679" max="10679" width="6" style="14" bestFit="1" customWidth="1"/>
    <col min="10680" max="10680" width="6.1640625" style="14" bestFit="1" customWidth="1"/>
    <col min="10681" max="10681" width="5.1640625" style="14" bestFit="1" customWidth="1"/>
    <col min="10682" max="10682" width="8.1640625" style="14" bestFit="1" customWidth="1"/>
    <col min="10683" max="10704" width="0" style="14" hidden="1" customWidth="1"/>
    <col min="10705" max="10705" width="4.83203125" style="14" customWidth="1"/>
    <col min="10706" max="10706" width="7.5" style="14" customWidth="1"/>
    <col min="10707" max="10707" width="5.1640625" style="14" customWidth="1"/>
    <col min="10708" max="10708" width="7.5" style="14" customWidth="1"/>
    <col min="10709" max="10709" width="3.83203125" style="14" bestFit="1" customWidth="1"/>
    <col min="10710" max="10712" width="4.83203125" style="14" bestFit="1" customWidth="1"/>
    <col min="10713" max="10714" width="3.83203125" style="14" bestFit="1" customWidth="1"/>
    <col min="10715" max="10715" width="3.33203125" style="14" bestFit="1" customWidth="1"/>
    <col min="10716" max="10719" width="4.83203125" style="14" bestFit="1" customWidth="1"/>
    <col min="10720" max="10720" width="4" style="14" bestFit="1" customWidth="1"/>
    <col min="10721" max="10721" width="5" style="14" bestFit="1" customWidth="1"/>
    <col min="10722" max="10926" width="9.33203125" style="14"/>
    <col min="10927" max="10927" width="5" style="14" bestFit="1" customWidth="1"/>
    <col min="10928" max="10928" width="7" style="14" bestFit="1" customWidth="1"/>
    <col min="10929" max="10929" width="9.33203125" style="14"/>
    <col min="10930" max="10930" width="22" style="14" customWidth="1"/>
    <col min="10931" max="10931" width="3.33203125" style="14" bestFit="1" customWidth="1"/>
    <col min="10932" max="10932" width="8" style="14" bestFit="1" customWidth="1"/>
    <col min="10933" max="10933" width="6" style="14" bestFit="1" customWidth="1"/>
    <col min="10934" max="10934" width="6.1640625" style="14" bestFit="1" customWidth="1"/>
    <col min="10935" max="10935" width="6" style="14" bestFit="1" customWidth="1"/>
    <col min="10936" max="10936" width="6.1640625" style="14" bestFit="1" customWidth="1"/>
    <col min="10937" max="10937" width="5.1640625" style="14" bestFit="1" customWidth="1"/>
    <col min="10938" max="10938" width="8.1640625" style="14" bestFit="1" customWidth="1"/>
    <col min="10939" max="10960" width="0" style="14" hidden="1" customWidth="1"/>
    <col min="10961" max="10961" width="4.83203125" style="14" customWidth="1"/>
    <col min="10962" max="10962" width="7.5" style="14" customWidth="1"/>
    <col min="10963" max="10963" width="5.1640625" style="14" customWidth="1"/>
    <col min="10964" max="10964" width="7.5" style="14" customWidth="1"/>
    <col min="10965" max="10965" width="3.83203125" style="14" bestFit="1" customWidth="1"/>
    <col min="10966" max="10968" width="4.83203125" style="14" bestFit="1" customWidth="1"/>
    <col min="10969" max="10970" width="3.83203125" style="14" bestFit="1" customWidth="1"/>
    <col min="10971" max="10971" width="3.33203125" style="14" bestFit="1" customWidth="1"/>
    <col min="10972" max="10975" width="4.83203125" style="14" bestFit="1" customWidth="1"/>
    <col min="10976" max="10976" width="4" style="14" bestFit="1" customWidth="1"/>
    <col min="10977" max="10977" width="5" style="14" bestFit="1" customWidth="1"/>
    <col min="10978" max="11182" width="9.33203125" style="14"/>
    <col min="11183" max="11183" width="5" style="14" bestFit="1" customWidth="1"/>
    <col min="11184" max="11184" width="7" style="14" bestFit="1" customWidth="1"/>
    <col min="11185" max="11185" width="9.33203125" style="14"/>
    <col min="11186" max="11186" width="22" style="14" customWidth="1"/>
    <col min="11187" max="11187" width="3.33203125" style="14" bestFit="1" customWidth="1"/>
    <col min="11188" max="11188" width="8" style="14" bestFit="1" customWidth="1"/>
    <col min="11189" max="11189" width="6" style="14" bestFit="1" customWidth="1"/>
    <col min="11190" max="11190" width="6.1640625" style="14" bestFit="1" customWidth="1"/>
    <col min="11191" max="11191" width="6" style="14" bestFit="1" customWidth="1"/>
    <col min="11192" max="11192" width="6.1640625" style="14" bestFit="1" customWidth="1"/>
    <col min="11193" max="11193" width="5.1640625" style="14" bestFit="1" customWidth="1"/>
    <col min="11194" max="11194" width="8.1640625" style="14" bestFit="1" customWidth="1"/>
    <col min="11195" max="11216" width="0" style="14" hidden="1" customWidth="1"/>
    <col min="11217" max="11217" width="4.83203125" style="14" customWidth="1"/>
    <col min="11218" max="11218" width="7.5" style="14" customWidth="1"/>
    <col min="11219" max="11219" width="5.1640625" style="14" customWidth="1"/>
    <col min="11220" max="11220" width="7.5" style="14" customWidth="1"/>
    <col min="11221" max="11221" width="3.83203125" style="14" bestFit="1" customWidth="1"/>
    <col min="11222" max="11224" width="4.83203125" style="14" bestFit="1" customWidth="1"/>
    <col min="11225" max="11226" width="3.83203125" style="14" bestFit="1" customWidth="1"/>
    <col min="11227" max="11227" width="3.33203125" style="14" bestFit="1" customWidth="1"/>
    <col min="11228" max="11231" width="4.83203125" style="14" bestFit="1" customWidth="1"/>
    <col min="11232" max="11232" width="4" style="14" bestFit="1" customWidth="1"/>
    <col min="11233" max="11233" width="5" style="14" bestFit="1" customWidth="1"/>
    <col min="11234" max="11438" width="9.33203125" style="14"/>
    <col min="11439" max="11439" width="5" style="14" bestFit="1" customWidth="1"/>
    <col min="11440" max="11440" width="7" style="14" bestFit="1" customWidth="1"/>
    <col min="11441" max="11441" width="9.33203125" style="14"/>
    <col min="11442" max="11442" width="22" style="14" customWidth="1"/>
    <col min="11443" max="11443" width="3.33203125" style="14" bestFit="1" customWidth="1"/>
    <col min="11444" max="11444" width="8" style="14" bestFit="1" customWidth="1"/>
    <col min="11445" max="11445" width="6" style="14" bestFit="1" customWidth="1"/>
    <col min="11446" max="11446" width="6.1640625" style="14" bestFit="1" customWidth="1"/>
    <col min="11447" max="11447" width="6" style="14" bestFit="1" customWidth="1"/>
    <col min="11448" max="11448" width="6.1640625" style="14" bestFit="1" customWidth="1"/>
    <col min="11449" max="11449" width="5.1640625" style="14" bestFit="1" customWidth="1"/>
    <col min="11450" max="11450" width="8.1640625" style="14" bestFit="1" customWidth="1"/>
    <col min="11451" max="11472" width="0" style="14" hidden="1" customWidth="1"/>
    <col min="11473" max="11473" width="4.83203125" style="14" customWidth="1"/>
    <col min="11474" max="11474" width="7.5" style="14" customWidth="1"/>
    <col min="11475" max="11475" width="5.1640625" style="14" customWidth="1"/>
    <col min="11476" max="11476" width="7.5" style="14" customWidth="1"/>
    <col min="11477" max="11477" width="3.83203125" style="14" bestFit="1" customWidth="1"/>
    <col min="11478" max="11480" width="4.83203125" style="14" bestFit="1" customWidth="1"/>
    <col min="11481" max="11482" width="3.83203125" style="14" bestFit="1" customWidth="1"/>
    <col min="11483" max="11483" width="3.33203125" style="14" bestFit="1" customWidth="1"/>
    <col min="11484" max="11487" width="4.83203125" style="14" bestFit="1" customWidth="1"/>
    <col min="11488" max="11488" width="4" style="14" bestFit="1" customWidth="1"/>
    <col min="11489" max="11489" width="5" style="14" bestFit="1" customWidth="1"/>
    <col min="11490" max="11694" width="9.33203125" style="14"/>
    <col min="11695" max="11695" width="5" style="14" bestFit="1" customWidth="1"/>
    <col min="11696" max="11696" width="7" style="14" bestFit="1" customWidth="1"/>
    <col min="11697" max="11697" width="9.33203125" style="14"/>
    <col min="11698" max="11698" width="22" style="14" customWidth="1"/>
    <col min="11699" max="11699" width="3.33203125" style="14" bestFit="1" customWidth="1"/>
    <col min="11700" max="11700" width="8" style="14" bestFit="1" customWidth="1"/>
    <col min="11701" max="11701" width="6" style="14" bestFit="1" customWidth="1"/>
    <col min="11702" max="11702" width="6.1640625" style="14" bestFit="1" customWidth="1"/>
    <col min="11703" max="11703" width="6" style="14" bestFit="1" customWidth="1"/>
    <col min="11704" max="11704" width="6.1640625" style="14" bestFit="1" customWidth="1"/>
    <col min="11705" max="11705" width="5.1640625" style="14" bestFit="1" customWidth="1"/>
    <col min="11706" max="11706" width="8.1640625" style="14" bestFit="1" customWidth="1"/>
    <col min="11707" max="11728" width="0" style="14" hidden="1" customWidth="1"/>
    <col min="11729" max="11729" width="4.83203125" style="14" customWidth="1"/>
    <col min="11730" max="11730" width="7.5" style="14" customWidth="1"/>
    <col min="11731" max="11731" width="5.1640625" style="14" customWidth="1"/>
    <col min="11732" max="11732" width="7.5" style="14" customWidth="1"/>
    <col min="11733" max="11733" width="3.83203125" style="14" bestFit="1" customWidth="1"/>
    <col min="11734" max="11736" width="4.83203125" style="14" bestFit="1" customWidth="1"/>
    <col min="11737" max="11738" width="3.83203125" style="14" bestFit="1" customWidth="1"/>
    <col min="11739" max="11739" width="3.33203125" style="14" bestFit="1" customWidth="1"/>
    <col min="11740" max="11743" width="4.83203125" style="14" bestFit="1" customWidth="1"/>
    <col min="11744" max="11744" width="4" style="14" bestFit="1" customWidth="1"/>
    <col min="11745" max="11745" width="5" style="14" bestFit="1" customWidth="1"/>
    <col min="11746" max="11950" width="9.33203125" style="14"/>
    <col min="11951" max="11951" width="5" style="14" bestFit="1" customWidth="1"/>
    <col min="11952" max="11952" width="7" style="14" bestFit="1" customWidth="1"/>
    <col min="11953" max="11953" width="9.33203125" style="14"/>
    <col min="11954" max="11954" width="22" style="14" customWidth="1"/>
    <col min="11955" max="11955" width="3.33203125" style="14" bestFit="1" customWidth="1"/>
    <col min="11956" max="11956" width="8" style="14" bestFit="1" customWidth="1"/>
    <col min="11957" max="11957" width="6" style="14" bestFit="1" customWidth="1"/>
    <col min="11958" max="11958" width="6.1640625" style="14" bestFit="1" customWidth="1"/>
    <col min="11959" max="11959" width="6" style="14" bestFit="1" customWidth="1"/>
    <col min="11960" max="11960" width="6.1640625" style="14" bestFit="1" customWidth="1"/>
    <col min="11961" max="11961" width="5.1640625" style="14" bestFit="1" customWidth="1"/>
    <col min="11962" max="11962" width="8.1640625" style="14" bestFit="1" customWidth="1"/>
    <col min="11963" max="11984" width="0" style="14" hidden="1" customWidth="1"/>
    <col min="11985" max="11985" width="4.83203125" style="14" customWidth="1"/>
    <col min="11986" max="11986" width="7.5" style="14" customWidth="1"/>
    <col min="11987" max="11987" width="5.1640625" style="14" customWidth="1"/>
    <col min="11988" max="11988" width="7.5" style="14" customWidth="1"/>
    <col min="11989" max="11989" width="3.83203125" style="14" bestFit="1" customWidth="1"/>
    <col min="11990" max="11992" width="4.83203125" style="14" bestFit="1" customWidth="1"/>
    <col min="11993" max="11994" width="3.83203125" style="14" bestFit="1" customWidth="1"/>
    <col min="11995" max="11995" width="3.33203125" style="14" bestFit="1" customWidth="1"/>
    <col min="11996" max="11999" width="4.83203125" style="14" bestFit="1" customWidth="1"/>
    <col min="12000" max="12000" width="4" style="14" bestFit="1" customWidth="1"/>
    <col min="12001" max="12001" width="5" style="14" bestFit="1" customWidth="1"/>
    <col min="12002" max="12206" width="9.33203125" style="14"/>
    <col min="12207" max="12207" width="5" style="14" bestFit="1" customWidth="1"/>
    <col min="12208" max="12208" width="7" style="14" bestFit="1" customWidth="1"/>
    <col min="12209" max="12209" width="9.33203125" style="14"/>
    <col min="12210" max="12210" width="22" style="14" customWidth="1"/>
    <col min="12211" max="12211" width="3.33203125" style="14" bestFit="1" customWidth="1"/>
    <col min="12212" max="12212" width="8" style="14" bestFit="1" customWidth="1"/>
    <col min="12213" max="12213" width="6" style="14" bestFit="1" customWidth="1"/>
    <col min="12214" max="12214" width="6.1640625" style="14" bestFit="1" customWidth="1"/>
    <col min="12215" max="12215" width="6" style="14" bestFit="1" customWidth="1"/>
    <col min="12216" max="12216" width="6.1640625" style="14" bestFit="1" customWidth="1"/>
    <col min="12217" max="12217" width="5.1640625" style="14" bestFit="1" customWidth="1"/>
    <col min="12218" max="12218" width="8.1640625" style="14" bestFit="1" customWidth="1"/>
    <col min="12219" max="12240" width="0" style="14" hidden="1" customWidth="1"/>
    <col min="12241" max="12241" width="4.83203125" style="14" customWidth="1"/>
    <col min="12242" max="12242" width="7.5" style="14" customWidth="1"/>
    <col min="12243" max="12243" width="5.1640625" style="14" customWidth="1"/>
    <col min="12244" max="12244" width="7.5" style="14" customWidth="1"/>
    <col min="12245" max="12245" width="3.83203125" style="14" bestFit="1" customWidth="1"/>
    <col min="12246" max="12248" width="4.83203125" style="14" bestFit="1" customWidth="1"/>
    <col min="12249" max="12250" width="3.83203125" style="14" bestFit="1" customWidth="1"/>
    <col min="12251" max="12251" width="3.33203125" style="14" bestFit="1" customWidth="1"/>
    <col min="12252" max="12255" width="4.83203125" style="14" bestFit="1" customWidth="1"/>
    <col min="12256" max="12256" width="4" style="14" bestFit="1" customWidth="1"/>
    <col min="12257" max="12257" width="5" style="14" bestFit="1" customWidth="1"/>
    <col min="12258" max="12462" width="9.33203125" style="14"/>
    <col min="12463" max="12463" width="5" style="14" bestFit="1" customWidth="1"/>
    <col min="12464" max="12464" width="7" style="14" bestFit="1" customWidth="1"/>
    <col min="12465" max="12465" width="9.33203125" style="14"/>
    <col min="12466" max="12466" width="22" style="14" customWidth="1"/>
    <col min="12467" max="12467" width="3.33203125" style="14" bestFit="1" customWidth="1"/>
    <col min="12468" max="12468" width="8" style="14" bestFit="1" customWidth="1"/>
    <col min="12469" max="12469" width="6" style="14" bestFit="1" customWidth="1"/>
    <col min="12470" max="12470" width="6.1640625" style="14" bestFit="1" customWidth="1"/>
    <col min="12471" max="12471" width="6" style="14" bestFit="1" customWidth="1"/>
    <col min="12472" max="12472" width="6.1640625" style="14" bestFit="1" customWidth="1"/>
    <col min="12473" max="12473" width="5.1640625" style="14" bestFit="1" customWidth="1"/>
    <col min="12474" max="12474" width="8.1640625" style="14" bestFit="1" customWidth="1"/>
    <col min="12475" max="12496" width="0" style="14" hidden="1" customWidth="1"/>
    <col min="12497" max="12497" width="4.83203125" style="14" customWidth="1"/>
    <col min="12498" max="12498" width="7.5" style="14" customWidth="1"/>
    <col min="12499" max="12499" width="5.1640625" style="14" customWidth="1"/>
    <col min="12500" max="12500" width="7.5" style="14" customWidth="1"/>
    <col min="12501" max="12501" width="3.83203125" style="14" bestFit="1" customWidth="1"/>
    <col min="12502" max="12504" width="4.83203125" style="14" bestFit="1" customWidth="1"/>
    <col min="12505" max="12506" width="3.83203125" style="14" bestFit="1" customWidth="1"/>
    <col min="12507" max="12507" width="3.33203125" style="14" bestFit="1" customWidth="1"/>
    <col min="12508" max="12511" width="4.83203125" style="14" bestFit="1" customWidth="1"/>
    <col min="12512" max="12512" width="4" style="14" bestFit="1" customWidth="1"/>
    <col min="12513" max="12513" width="5" style="14" bestFit="1" customWidth="1"/>
    <col min="12514" max="12718" width="9.33203125" style="14"/>
    <col min="12719" max="12719" width="5" style="14" bestFit="1" customWidth="1"/>
    <col min="12720" max="12720" width="7" style="14" bestFit="1" customWidth="1"/>
    <col min="12721" max="12721" width="9.33203125" style="14"/>
    <col min="12722" max="12722" width="22" style="14" customWidth="1"/>
    <col min="12723" max="12723" width="3.33203125" style="14" bestFit="1" customWidth="1"/>
    <col min="12724" max="12724" width="8" style="14" bestFit="1" customWidth="1"/>
    <col min="12725" max="12725" width="6" style="14" bestFit="1" customWidth="1"/>
    <col min="12726" max="12726" width="6.1640625" style="14" bestFit="1" customWidth="1"/>
    <col min="12727" max="12727" width="6" style="14" bestFit="1" customWidth="1"/>
    <col min="12728" max="12728" width="6.1640625" style="14" bestFit="1" customWidth="1"/>
    <col min="12729" max="12729" width="5.1640625" style="14" bestFit="1" customWidth="1"/>
    <col min="12730" max="12730" width="8.1640625" style="14" bestFit="1" customWidth="1"/>
    <col min="12731" max="12752" width="0" style="14" hidden="1" customWidth="1"/>
    <col min="12753" max="12753" width="4.83203125" style="14" customWidth="1"/>
    <col min="12754" max="12754" width="7.5" style="14" customWidth="1"/>
    <col min="12755" max="12755" width="5.1640625" style="14" customWidth="1"/>
    <col min="12756" max="12756" width="7.5" style="14" customWidth="1"/>
    <col min="12757" max="12757" width="3.83203125" style="14" bestFit="1" customWidth="1"/>
    <col min="12758" max="12760" width="4.83203125" style="14" bestFit="1" customWidth="1"/>
    <col min="12761" max="12762" width="3.83203125" style="14" bestFit="1" customWidth="1"/>
    <col min="12763" max="12763" width="3.33203125" style="14" bestFit="1" customWidth="1"/>
    <col min="12764" max="12767" width="4.83203125" style="14" bestFit="1" customWidth="1"/>
    <col min="12768" max="12768" width="4" style="14" bestFit="1" customWidth="1"/>
    <col min="12769" max="12769" width="5" style="14" bestFit="1" customWidth="1"/>
    <col min="12770" max="12974" width="9.33203125" style="14"/>
    <col min="12975" max="12975" width="5" style="14" bestFit="1" customWidth="1"/>
    <col min="12976" max="12976" width="7" style="14" bestFit="1" customWidth="1"/>
    <col min="12977" max="12977" width="9.33203125" style="14"/>
    <col min="12978" max="12978" width="22" style="14" customWidth="1"/>
    <col min="12979" max="12979" width="3.33203125" style="14" bestFit="1" customWidth="1"/>
    <col min="12980" max="12980" width="8" style="14" bestFit="1" customWidth="1"/>
    <col min="12981" max="12981" width="6" style="14" bestFit="1" customWidth="1"/>
    <col min="12982" max="12982" width="6.1640625" style="14" bestFit="1" customWidth="1"/>
    <col min="12983" max="12983" width="6" style="14" bestFit="1" customWidth="1"/>
    <col min="12984" max="12984" width="6.1640625" style="14" bestFit="1" customWidth="1"/>
    <col min="12985" max="12985" width="5.1640625" style="14" bestFit="1" customWidth="1"/>
    <col min="12986" max="12986" width="8.1640625" style="14" bestFit="1" customWidth="1"/>
    <col min="12987" max="13008" width="0" style="14" hidden="1" customWidth="1"/>
    <col min="13009" max="13009" width="4.83203125" style="14" customWidth="1"/>
    <col min="13010" max="13010" width="7.5" style="14" customWidth="1"/>
    <col min="13011" max="13011" width="5.1640625" style="14" customWidth="1"/>
    <col min="13012" max="13012" width="7.5" style="14" customWidth="1"/>
    <col min="13013" max="13013" width="3.83203125" style="14" bestFit="1" customWidth="1"/>
    <col min="13014" max="13016" width="4.83203125" style="14" bestFit="1" customWidth="1"/>
    <col min="13017" max="13018" width="3.83203125" style="14" bestFit="1" customWidth="1"/>
    <col min="13019" max="13019" width="3.33203125" style="14" bestFit="1" customWidth="1"/>
    <col min="13020" max="13023" width="4.83203125" style="14" bestFit="1" customWidth="1"/>
    <col min="13024" max="13024" width="4" style="14" bestFit="1" customWidth="1"/>
    <col min="13025" max="13025" width="5" style="14" bestFit="1" customWidth="1"/>
    <col min="13026" max="13230" width="9.33203125" style="14"/>
    <col min="13231" max="13231" width="5" style="14" bestFit="1" customWidth="1"/>
    <col min="13232" max="13232" width="7" style="14" bestFit="1" customWidth="1"/>
    <col min="13233" max="13233" width="9.33203125" style="14"/>
    <col min="13234" max="13234" width="22" style="14" customWidth="1"/>
    <col min="13235" max="13235" width="3.33203125" style="14" bestFit="1" customWidth="1"/>
    <col min="13236" max="13236" width="8" style="14" bestFit="1" customWidth="1"/>
    <col min="13237" max="13237" width="6" style="14" bestFit="1" customWidth="1"/>
    <col min="13238" max="13238" width="6.1640625" style="14" bestFit="1" customWidth="1"/>
    <col min="13239" max="13239" width="6" style="14" bestFit="1" customWidth="1"/>
    <col min="13240" max="13240" width="6.1640625" style="14" bestFit="1" customWidth="1"/>
    <col min="13241" max="13241" width="5.1640625" style="14" bestFit="1" customWidth="1"/>
    <col min="13242" max="13242" width="8.1640625" style="14" bestFit="1" customWidth="1"/>
    <col min="13243" max="13264" width="0" style="14" hidden="1" customWidth="1"/>
    <col min="13265" max="13265" width="4.83203125" style="14" customWidth="1"/>
    <col min="13266" max="13266" width="7.5" style="14" customWidth="1"/>
    <col min="13267" max="13267" width="5.1640625" style="14" customWidth="1"/>
    <col min="13268" max="13268" width="7.5" style="14" customWidth="1"/>
    <col min="13269" max="13269" width="3.83203125" style="14" bestFit="1" customWidth="1"/>
    <col min="13270" max="13272" width="4.83203125" style="14" bestFit="1" customWidth="1"/>
    <col min="13273" max="13274" width="3.83203125" style="14" bestFit="1" customWidth="1"/>
    <col min="13275" max="13275" width="3.33203125" style="14" bestFit="1" customWidth="1"/>
    <col min="13276" max="13279" width="4.83203125" style="14" bestFit="1" customWidth="1"/>
    <col min="13280" max="13280" width="4" style="14" bestFit="1" customWidth="1"/>
    <col min="13281" max="13281" width="5" style="14" bestFit="1" customWidth="1"/>
    <col min="13282" max="13486" width="9.33203125" style="14"/>
    <col min="13487" max="13487" width="5" style="14" bestFit="1" customWidth="1"/>
    <col min="13488" max="13488" width="7" style="14" bestFit="1" customWidth="1"/>
    <col min="13489" max="13489" width="9.33203125" style="14"/>
    <col min="13490" max="13490" width="22" style="14" customWidth="1"/>
    <col min="13491" max="13491" width="3.33203125" style="14" bestFit="1" customWidth="1"/>
    <col min="13492" max="13492" width="8" style="14" bestFit="1" customWidth="1"/>
    <col min="13493" max="13493" width="6" style="14" bestFit="1" customWidth="1"/>
    <col min="13494" max="13494" width="6.1640625" style="14" bestFit="1" customWidth="1"/>
    <col min="13495" max="13495" width="6" style="14" bestFit="1" customWidth="1"/>
    <col min="13496" max="13496" width="6.1640625" style="14" bestFit="1" customWidth="1"/>
    <col min="13497" max="13497" width="5.1640625" style="14" bestFit="1" customWidth="1"/>
    <col min="13498" max="13498" width="8.1640625" style="14" bestFit="1" customWidth="1"/>
    <col min="13499" max="13520" width="0" style="14" hidden="1" customWidth="1"/>
    <col min="13521" max="13521" width="4.83203125" style="14" customWidth="1"/>
    <col min="13522" max="13522" width="7.5" style="14" customWidth="1"/>
    <col min="13523" max="13523" width="5.1640625" style="14" customWidth="1"/>
    <col min="13524" max="13524" width="7.5" style="14" customWidth="1"/>
    <col min="13525" max="13525" width="3.83203125" style="14" bestFit="1" customWidth="1"/>
    <col min="13526" max="13528" width="4.83203125" style="14" bestFit="1" customWidth="1"/>
    <col min="13529" max="13530" width="3.83203125" style="14" bestFit="1" customWidth="1"/>
    <col min="13531" max="13531" width="3.33203125" style="14" bestFit="1" customWidth="1"/>
    <col min="13532" max="13535" width="4.83203125" style="14" bestFit="1" customWidth="1"/>
    <col min="13536" max="13536" width="4" style="14" bestFit="1" customWidth="1"/>
    <col min="13537" max="13537" width="5" style="14" bestFit="1" customWidth="1"/>
    <col min="13538" max="13742" width="9.33203125" style="14"/>
    <col min="13743" max="13743" width="5" style="14" bestFit="1" customWidth="1"/>
    <col min="13744" max="13744" width="7" style="14" bestFit="1" customWidth="1"/>
    <col min="13745" max="13745" width="9.33203125" style="14"/>
    <col min="13746" max="13746" width="22" style="14" customWidth="1"/>
    <col min="13747" max="13747" width="3.33203125" style="14" bestFit="1" customWidth="1"/>
    <col min="13748" max="13748" width="8" style="14" bestFit="1" customWidth="1"/>
    <col min="13749" max="13749" width="6" style="14" bestFit="1" customWidth="1"/>
    <col min="13750" max="13750" width="6.1640625" style="14" bestFit="1" customWidth="1"/>
    <col min="13751" max="13751" width="6" style="14" bestFit="1" customWidth="1"/>
    <col min="13752" max="13752" width="6.1640625" style="14" bestFit="1" customWidth="1"/>
    <col min="13753" max="13753" width="5.1640625" style="14" bestFit="1" customWidth="1"/>
    <col min="13754" max="13754" width="8.1640625" style="14" bestFit="1" customWidth="1"/>
    <col min="13755" max="13776" width="0" style="14" hidden="1" customWidth="1"/>
    <col min="13777" max="13777" width="4.83203125" style="14" customWidth="1"/>
    <col min="13778" max="13778" width="7.5" style="14" customWidth="1"/>
    <col min="13779" max="13779" width="5.1640625" style="14" customWidth="1"/>
    <col min="13780" max="13780" width="7.5" style="14" customWidth="1"/>
    <col min="13781" max="13781" width="3.83203125" style="14" bestFit="1" customWidth="1"/>
    <col min="13782" max="13784" width="4.83203125" style="14" bestFit="1" customWidth="1"/>
    <col min="13785" max="13786" width="3.83203125" style="14" bestFit="1" customWidth="1"/>
    <col min="13787" max="13787" width="3.33203125" style="14" bestFit="1" customWidth="1"/>
    <col min="13788" max="13791" width="4.83203125" style="14" bestFit="1" customWidth="1"/>
    <col min="13792" max="13792" width="4" style="14" bestFit="1" customWidth="1"/>
    <col min="13793" max="13793" width="5" style="14" bestFit="1" customWidth="1"/>
    <col min="13794" max="13998" width="9.33203125" style="14"/>
    <col min="13999" max="13999" width="5" style="14" bestFit="1" customWidth="1"/>
    <col min="14000" max="14000" width="7" style="14" bestFit="1" customWidth="1"/>
    <col min="14001" max="14001" width="9.33203125" style="14"/>
    <col min="14002" max="14002" width="22" style="14" customWidth="1"/>
    <col min="14003" max="14003" width="3.33203125" style="14" bestFit="1" customWidth="1"/>
    <col min="14004" max="14004" width="8" style="14" bestFit="1" customWidth="1"/>
    <col min="14005" max="14005" width="6" style="14" bestFit="1" customWidth="1"/>
    <col min="14006" max="14006" width="6.1640625" style="14" bestFit="1" customWidth="1"/>
    <col min="14007" max="14007" width="6" style="14" bestFit="1" customWidth="1"/>
    <col min="14008" max="14008" width="6.1640625" style="14" bestFit="1" customWidth="1"/>
    <col min="14009" max="14009" width="5.1640625" style="14" bestFit="1" customWidth="1"/>
    <col min="14010" max="14010" width="8.1640625" style="14" bestFit="1" customWidth="1"/>
    <col min="14011" max="14032" width="0" style="14" hidden="1" customWidth="1"/>
    <col min="14033" max="14033" width="4.83203125" style="14" customWidth="1"/>
    <col min="14034" max="14034" width="7.5" style="14" customWidth="1"/>
    <col min="14035" max="14035" width="5.1640625" style="14" customWidth="1"/>
    <col min="14036" max="14036" width="7.5" style="14" customWidth="1"/>
    <col min="14037" max="14037" width="3.83203125" style="14" bestFit="1" customWidth="1"/>
    <col min="14038" max="14040" width="4.83203125" style="14" bestFit="1" customWidth="1"/>
    <col min="14041" max="14042" width="3.83203125" style="14" bestFit="1" customWidth="1"/>
    <col min="14043" max="14043" width="3.33203125" style="14" bestFit="1" customWidth="1"/>
    <col min="14044" max="14047" width="4.83203125" style="14" bestFit="1" customWidth="1"/>
    <col min="14048" max="14048" width="4" style="14" bestFit="1" customWidth="1"/>
    <col min="14049" max="14049" width="5" style="14" bestFit="1" customWidth="1"/>
    <col min="14050" max="14254" width="9.33203125" style="14"/>
    <col min="14255" max="14255" width="5" style="14" bestFit="1" customWidth="1"/>
    <col min="14256" max="14256" width="7" style="14" bestFit="1" customWidth="1"/>
    <col min="14257" max="14257" width="9.33203125" style="14"/>
    <col min="14258" max="14258" width="22" style="14" customWidth="1"/>
    <col min="14259" max="14259" width="3.33203125" style="14" bestFit="1" customWidth="1"/>
    <col min="14260" max="14260" width="8" style="14" bestFit="1" customWidth="1"/>
    <col min="14261" max="14261" width="6" style="14" bestFit="1" customWidth="1"/>
    <col min="14262" max="14262" width="6.1640625" style="14" bestFit="1" customWidth="1"/>
    <col min="14263" max="14263" width="6" style="14" bestFit="1" customWidth="1"/>
    <col min="14264" max="14264" width="6.1640625" style="14" bestFit="1" customWidth="1"/>
    <col min="14265" max="14265" width="5.1640625" style="14" bestFit="1" customWidth="1"/>
    <col min="14266" max="14266" width="8.1640625" style="14" bestFit="1" customWidth="1"/>
    <col min="14267" max="14288" width="0" style="14" hidden="1" customWidth="1"/>
    <col min="14289" max="14289" width="4.83203125" style="14" customWidth="1"/>
    <col min="14290" max="14290" width="7.5" style="14" customWidth="1"/>
    <col min="14291" max="14291" width="5.1640625" style="14" customWidth="1"/>
    <col min="14292" max="14292" width="7.5" style="14" customWidth="1"/>
    <col min="14293" max="14293" width="3.83203125" style="14" bestFit="1" customWidth="1"/>
    <col min="14294" max="14296" width="4.83203125" style="14" bestFit="1" customWidth="1"/>
    <col min="14297" max="14298" width="3.83203125" style="14" bestFit="1" customWidth="1"/>
    <col min="14299" max="14299" width="3.33203125" style="14" bestFit="1" customWidth="1"/>
    <col min="14300" max="14303" width="4.83203125" style="14" bestFit="1" customWidth="1"/>
    <col min="14304" max="14304" width="4" style="14" bestFit="1" customWidth="1"/>
    <col min="14305" max="14305" width="5" style="14" bestFit="1" customWidth="1"/>
    <col min="14306" max="14510" width="9.33203125" style="14"/>
    <col min="14511" max="14511" width="5" style="14" bestFit="1" customWidth="1"/>
    <col min="14512" max="14512" width="7" style="14" bestFit="1" customWidth="1"/>
    <col min="14513" max="14513" width="9.33203125" style="14"/>
    <col min="14514" max="14514" width="22" style="14" customWidth="1"/>
    <col min="14515" max="14515" width="3.33203125" style="14" bestFit="1" customWidth="1"/>
    <col min="14516" max="14516" width="8" style="14" bestFit="1" customWidth="1"/>
    <col min="14517" max="14517" width="6" style="14" bestFit="1" customWidth="1"/>
    <col min="14518" max="14518" width="6.1640625" style="14" bestFit="1" customWidth="1"/>
    <col min="14519" max="14519" width="6" style="14" bestFit="1" customWidth="1"/>
    <col min="14520" max="14520" width="6.1640625" style="14" bestFit="1" customWidth="1"/>
    <col min="14521" max="14521" width="5.1640625" style="14" bestFit="1" customWidth="1"/>
    <col min="14522" max="14522" width="8.1640625" style="14" bestFit="1" customWidth="1"/>
    <col min="14523" max="14544" width="0" style="14" hidden="1" customWidth="1"/>
    <col min="14545" max="14545" width="4.83203125" style="14" customWidth="1"/>
    <col min="14546" max="14546" width="7.5" style="14" customWidth="1"/>
    <col min="14547" max="14547" width="5.1640625" style="14" customWidth="1"/>
    <col min="14548" max="14548" width="7.5" style="14" customWidth="1"/>
    <col min="14549" max="14549" width="3.83203125" style="14" bestFit="1" customWidth="1"/>
    <col min="14550" max="14552" width="4.83203125" style="14" bestFit="1" customWidth="1"/>
    <col min="14553" max="14554" width="3.83203125" style="14" bestFit="1" customWidth="1"/>
    <col min="14555" max="14555" width="3.33203125" style="14" bestFit="1" customWidth="1"/>
    <col min="14556" max="14559" width="4.83203125" style="14" bestFit="1" customWidth="1"/>
    <col min="14560" max="14560" width="4" style="14" bestFit="1" customWidth="1"/>
    <col min="14561" max="14561" width="5" style="14" bestFit="1" customWidth="1"/>
    <col min="14562" max="14766" width="9.33203125" style="14"/>
    <col min="14767" max="14767" width="5" style="14" bestFit="1" customWidth="1"/>
    <col min="14768" max="14768" width="7" style="14" bestFit="1" customWidth="1"/>
    <col min="14769" max="14769" width="9.33203125" style="14"/>
    <col min="14770" max="14770" width="22" style="14" customWidth="1"/>
    <col min="14771" max="14771" width="3.33203125" style="14" bestFit="1" customWidth="1"/>
    <col min="14772" max="14772" width="8" style="14" bestFit="1" customWidth="1"/>
    <col min="14773" max="14773" width="6" style="14" bestFit="1" customWidth="1"/>
    <col min="14774" max="14774" width="6.1640625" style="14" bestFit="1" customWidth="1"/>
    <col min="14775" max="14775" width="6" style="14" bestFit="1" customWidth="1"/>
    <col min="14776" max="14776" width="6.1640625" style="14" bestFit="1" customWidth="1"/>
    <col min="14777" max="14777" width="5.1640625" style="14" bestFit="1" customWidth="1"/>
    <col min="14778" max="14778" width="8.1640625" style="14" bestFit="1" customWidth="1"/>
    <col min="14779" max="14800" width="0" style="14" hidden="1" customWidth="1"/>
    <col min="14801" max="14801" width="4.83203125" style="14" customWidth="1"/>
    <col min="14802" max="14802" width="7.5" style="14" customWidth="1"/>
    <col min="14803" max="14803" width="5.1640625" style="14" customWidth="1"/>
    <col min="14804" max="14804" width="7.5" style="14" customWidth="1"/>
    <col min="14805" max="14805" width="3.83203125" style="14" bestFit="1" customWidth="1"/>
    <col min="14806" max="14808" width="4.83203125" style="14" bestFit="1" customWidth="1"/>
    <col min="14809" max="14810" width="3.83203125" style="14" bestFit="1" customWidth="1"/>
    <col min="14811" max="14811" width="3.33203125" style="14" bestFit="1" customWidth="1"/>
    <col min="14812" max="14815" width="4.83203125" style="14" bestFit="1" customWidth="1"/>
    <col min="14816" max="14816" width="4" style="14" bestFit="1" customWidth="1"/>
    <col min="14817" max="14817" width="5" style="14" bestFit="1" customWidth="1"/>
    <col min="14818" max="15022" width="9.33203125" style="14"/>
    <col min="15023" max="15023" width="5" style="14" bestFit="1" customWidth="1"/>
    <col min="15024" max="15024" width="7" style="14" bestFit="1" customWidth="1"/>
    <col min="15025" max="15025" width="9.33203125" style="14"/>
    <col min="15026" max="15026" width="22" style="14" customWidth="1"/>
    <col min="15027" max="15027" width="3.33203125" style="14" bestFit="1" customWidth="1"/>
    <col min="15028" max="15028" width="8" style="14" bestFit="1" customWidth="1"/>
    <col min="15029" max="15029" width="6" style="14" bestFit="1" customWidth="1"/>
    <col min="15030" max="15030" width="6.1640625" style="14" bestFit="1" customWidth="1"/>
    <col min="15031" max="15031" width="6" style="14" bestFit="1" customWidth="1"/>
    <col min="15032" max="15032" width="6.1640625" style="14" bestFit="1" customWidth="1"/>
    <col min="15033" max="15033" width="5.1640625" style="14" bestFit="1" customWidth="1"/>
    <col min="15034" max="15034" width="8.1640625" style="14" bestFit="1" customWidth="1"/>
    <col min="15035" max="15056" width="0" style="14" hidden="1" customWidth="1"/>
    <col min="15057" max="15057" width="4.83203125" style="14" customWidth="1"/>
    <col min="15058" max="15058" width="7.5" style="14" customWidth="1"/>
    <col min="15059" max="15059" width="5.1640625" style="14" customWidth="1"/>
    <col min="15060" max="15060" width="7.5" style="14" customWidth="1"/>
    <col min="15061" max="15061" width="3.83203125" style="14" bestFit="1" customWidth="1"/>
    <col min="15062" max="15064" width="4.83203125" style="14" bestFit="1" customWidth="1"/>
    <col min="15065" max="15066" width="3.83203125" style="14" bestFit="1" customWidth="1"/>
    <col min="15067" max="15067" width="3.33203125" style="14" bestFit="1" customWidth="1"/>
    <col min="15068" max="15071" width="4.83203125" style="14" bestFit="1" customWidth="1"/>
    <col min="15072" max="15072" width="4" style="14" bestFit="1" customWidth="1"/>
    <col min="15073" max="15073" width="5" style="14" bestFit="1" customWidth="1"/>
    <col min="15074" max="15278" width="9.33203125" style="14"/>
    <col min="15279" max="15279" width="5" style="14" bestFit="1" customWidth="1"/>
    <col min="15280" max="15280" width="7" style="14" bestFit="1" customWidth="1"/>
    <col min="15281" max="15281" width="9.33203125" style="14"/>
    <col min="15282" max="15282" width="22" style="14" customWidth="1"/>
    <col min="15283" max="15283" width="3.33203125" style="14" bestFit="1" customWidth="1"/>
    <col min="15284" max="15284" width="8" style="14" bestFit="1" customWidth="1"/>
    <col min="15285" max="15285" width="6" style="14" bestFit="1" customWidth="1"/>
    <col min="15286" max="15286" width="6.1640625" style="14" bestFit="1" customWidth="1"/>
    <col min="15287" max="15287" width="6" style="14" bestFit="1" customWidth="1"/>
    <col min="15288" max="15288" width="6.1640625" style="14" bestFit="1" customWidth="1"/>
    <col min="15289" max="15289" width="5.1640625" style="14" bestFit="1" customWidth="1"/>
    <col min="15290" max="15290" width="8.1640625" style="14" bestFit="1" customWidth="1"/>
    <col min="15291" max="15312" width="0" style="14" hidden="1" customWidth="1"/>
    <col min="15313" max="15313" width="4.83203125" style="14" customWidth="1"/>
    <col min="15314" max="15314" width="7.5" style="14" customWidth="1"/>
    <col min="15315" max="15315" width="5.1640625" style="14" customWidth="1"/>
    <col min="15316" max="15316" width="7.5" style="14" customWidth="1"/>
    <col min="15317" max="15317" width="3.83203125" style="14" bestFit="1" customWidth="1"/>
    <col min="15318" max="15320" width="4.83203125" style="14" bestFit="1" customWidth="1"/>
    <col min="15321" max="15322" width="3.83203125" style="14" bestFit="1" customWidth="1"/>
    <col min="15323" max="15323" width="3.33203125" style="14" bestFit="1" customWidth="1"/>
    <col min="15324" max="15327" width="4.83203125" style="14" bestFit="1" customWidth="1"/>
    <col min="15328" max="15328" width="4" style="14" bestFit="1" customWidth="1"/>
    <col min="15329" max="15329" width="5" style="14" bestFit="1" customWidth="1"/>
    <col min="15330" max="15534" width="9.33203125" style="14"/>
    <col min="15535" max="15535" width="5" style="14" bestFit="1" customWidth="1"/>
    <col min="15536" max="15536" width="7" style="14" bestFit="1" customWidth="1"/>
    <col min="15537" max="15537" width="9.33203125" style="14"/>
    <col min="15538" max="15538" width="22" style="14" customWidth="1"/>
    <col min="15539" max="15539" width="3.33203125" style="14" bestFit="1" customWidth="1"/>
    <col min="15540" max="15540" width="8" style="14" bestFit="1" customWidth="1"/>
    <col min="15541" max="15541" width="6" style="14" bestFit="1" customWidth="1"/>
    <col min="15542" max="15542" width="6.1640625" style="14" bestFit="1" customWidth="1"/>
    <col min="15543" max="15543" width="6" style="14" bestFit="1" customWidth="1"/>
    <col min="15544" max="15544" width="6.1640625" style="14" bestFit="1" customWidth="1"/>
    <col min="15545" max="15545" width="5.1640625" style="14" bestFit="1" customWidth="1"/>
    <col min="15546" max="15546" width="8.1640625" style="14" bestFit="1" customWidth="1"/>
    <col min="15547" max="15568" width="0" style="14" hidden="1" customWidth="1"/>
    <col min="15569" max="15569" width="4.83203125" style="14" customWidth="1"/>
    <col min="15570" max="15570" width="7.5" style="14" customWidth="1"/>
    <col min="15571" max="15571" width="5.1640625" style="14" customWidth="1"/>
    <col min="15572" max="15572" width="7.5" style="14" customWidth="1"/>
    <col min="15573" max="15573" width="3.83203125" style="14" bestFit="1" customWidth="1"/>
    <col min="15574" max="15576" width="4.83203125" style="14" bestFit="1" customWidth="1"/>
    <col min="15577" max="15578" width="3.83203125" style="14" bestFit="1" customWidth="1"/>
    <col min="15579" max="15579" width="3.33203125" style="14" bestFit="1" customWidth="1"/>
    <col min="15580" max="15583" width="4.83203125" style="14" bestFit="1" customWidth="1"/>
    <col min="15584" max="15584" width="4" style="14" bestFit="1" customWidth="1"/>
    <col min="15585" max="15585" width="5" style="14" bestFit="1" customWidth="1"/>
    <col min="15586" max="15790" width="9.33203125" style="14"/>
    <col min="15791" max="15791" width="5" style="14" bestFit="1" customWidth="1"/>
    <col min="15792" max="15792" width="7" style="14" bestFit="1" customWidth="1"/>
    <col min="15793" max="15793" width="9.33203125" style="14"/>
    <col min="15794" max="15794" width="22" style="14" customWidth="1"/>
    <col min="15795" max="15795" width="3.33203125" style="14" bestFit="1" customWidth="1"/>
    <col min="15796" max="15796" width="8" style="14" bestFit="1" customWidth="1"/>
    <col min="15797" max="15797" width="6" style="14" bestFit="1" customWidth="1"/>
    <col min="15798" max="15798" width="6.1640625" style="14" bestFit="1" customWidth="1"/>
    <col min="15799" max="15799" width="6" style="14" bestFit="1" customWidth="1"/>
    <col min="15800" max="15800" width="6.1640625" style="14" bestFit="1" customWidth="1"/>
    <col min="15801" max="15801" width="5.1640625" style="14" bestFit="1" customWidth="1"/>
    <col min="15802" max="15802" width="8.1640625" style="14" bestFit="1" customWidth="1"/>
    <col min="15803" max="15824" width="0" style="14" hidden="1" customWidth="1"/>
    <col min="15825" max="15825" width="4.83203125" style="14" customWidth="1"/>
    <col min="15826" max="15826" width="7.5" style="14" customWidth="1"/>
    <col min="15827" max="15827" width="5.1640625" style="14" customWidth="1"/>
    <col min="15828" max="15828" width="7.5" style="14" customWidth="1"/>
    <col min="15829" max="15829" width="3.83203125" style="14" bestFit="1" customWidth="1"/>
    <col min="15830" max="15832" width="4.83203125" style="14" bestFit="1" customWidth="1"/>
    <col min="15833" max="15834" width="3.83203125" style="14" bestFit="1" customWidth="1"/>
    <col min="15835" max="15835" width="3.33203125" style="14" bestFit="1" customWidth="1"/>
    <col min="15836" max="15839" width="4.83203125" style="14" bestFit="1" customWidth="1"/>
    <col min="15840" max="15840" width="4" style="14" bestFit="1" customWidth="1"/>
    <col min="15841" max="15841" width="5" style="14" bestFit="1" customWidth="1"/>
    <col min="15842" max="16046" width="9.33203125" style="14"/>
    <col min="16047" max="16047" width="5" style="14" bestFit="1" customWidth="1"/>
    <col min="16048" max="16048" width="7" style="14" bestFit="1" customWidth="1"/>
    <col min="16049" max="16049" width="9.33203125" style="14"/>
    <col min="16050" max="16050" width="22" style="14" customWidth="1"/>
    <col min="16051" max="16051" width="3.33203125" style="14" bestFit="1" customWidth="1"/>
    <col min="16052" max="16052" width="8" style="14" bestFit="1" customWidth="1"/>
    <col min="16053" max="16053" width="6" style="14" bestFit="1" customWidth="1"/>
    <col min="16054" max="16054" width="6.1640625" style="14" bestFit="1" customWidth="1"/>
    <col min="16055" max="16055" width="6" style="14" bestFit="1" customWidth="1"/>
    <col min="16056" max="16056" width="6.1640625" style="14" bestFit="1" customWidth="1"/>
    <col min="16057" max="16057" width="5.1640625" style="14" bestFit="1" customWidth="1"/>
    <col min="16058" max="16058" width="8.1640625" style="14" bestFit="1" customWidth="1"/>
    <col min="16059" max="16080" width="0" style="14" hidden="1" customWidth="1"/>
    <col min="16081" max="16081" width="4.83203125" style="14" customWidth="1"/>
    <col min="16082" max="16082" width="7.5" style="14" customWidth="1"/>
    <col min="16083" max="16083" width="5.1640625" style="14" customWidth="1"/>
    <col min="16084" max="16084" width="7.5" style="14" customWidth="1"/>
    <col min="16085" max="16085" width="3.83203125" style="14" bestFit="1" customWidth="1"/>
    <col min="16086" max="16088" width="4.83203125" style="14" bestFit="1" customWidth="1"/>
    <col min="16089" max="16090" width="3.83203125" style="14" bestFit="1" customWidth="1"/>
    <col min="16091" max="16091" width="3.33203125" style="14" bestFit="1" customWidth="1"/>
    <col min="16092" max="16095" width="4.83203125" style="14" bestFit="1" customWidth="1"/>
    <col min="16096" max="16096" width="4" style="14" bestFit="1" customWidth="1"/>
    <col min="16097" max="16097" width="5" style="14" bestFit="1" customWidth="1"/>
    <col min="16098" max="16384" width="9.33203125" style="14"/>
  </cols>
  <sheetData>
    <row r="1" spans="1:11" ht="24" customHeight="1" x14ac:dyDescent="0.15">
      <c r="A1" s="5" t="s">
        <v>1395</v>
      </c>
      <c r="B1" s="6"/>
      <c r="C1" s="7"/>
      <c r="D1" s="8"/>
      <c r="E1" s="9"/>
      <c r="F1" s="10"/>
      <c r="G1" s="11"/>
      <c r="H1" s="6"/>
      <c r="I1" s="11"/>
      <c r="J1" s="6"/>
      <c r="K1" s="12"/>
    </row>
    <row r="2" spans="1:11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</row>
    <row r="3" spans="1:11" s="25" customFormat="1" ht="11.25" x14ac:dyDescent="0.15">
      <c r="A3" s="22">
        <f t="shared" ref="A3:A15" si="0">ROW()-2</f>
        <v>1</v>
      </c>
      <c r="B3" s="22" t="s">
        <v>302</v>
      </c>
      <c r="C3" s="24" t="s">
        <v>303</v>
      </c>
      <c r="D3" s="23">
        <v>9</v>
      </c>
      <c r="E3" s="24" t="s">
        <v>1386</v>
      </c>
      <c r="F3" s="24" t="s">
        <v>1391</v>
      </c>
      <c r="G3" s="22">
        <v>1397</v>
      </c>
      <c r="H3" s="22">
        <v>1397</v>
      </c>
      <c r="I3" s="22">
        <v>0</v>
      </c>
      <c r="J3" s="22">
        <v>0</v>
      </c>
      <c r="K3" s="32">
        <v>150</v>
      </c>
    </row>
    <row r="4" spans="1:11" s="25" customFormat="1" ht="11.25" x14ac:dyDescent="0.15">
      <c r="A4" s="22">
        <f t="shared" si="0"/>
        <v>2</v>
      </c>
      <c r="B4" s="22" t="s">
        <v>948</v>
      </c>
      <c r="C4" s="24" t="s">
        <v>949</v>
      </c>
      <c r="D4" s="23">
        <v>9</v>
      </c>
      <c r="E4" s="24" t="s">
        <v>1386</v>
      </c>
      <c r="F4" s="24" t="s">
        <v>1391</v>
      </c>
      <c r="G4" s="22">
        <v>1292</v>
      </c>
      <c r="H4" s="22">
        <v>1292</v>
      </c>
      <c r="I4" s="22">
        <v>0</v>
      </c>
      <c r="J4" s="22">
        <v>0</v>
      </c>
      <c r="K4" s="32">
        <v>91</v>
      </c>
    </row>
    <row r="5" spans="1:11" s="25" customFormat="1" ht="11.25" x14ac:dyDescent="0.15">
      <c r="A5" s="22">
        <f t="shared" si="0"/>
        <v>3</v>
      </c>
      <c r="B5" s="22" t="s">
        <v>123</v>
      </c>
      <c r="C5" s="24" t="s">
        <v>124</v>
      </c>
      <c r="D5" s="23">
        <v>9</v>
      </c>
      <c r="E5" s="24" t="s">
        <v>1386</v>
      </c>
      <c r="F5" s="24" t="s">
        <v>1391</v>
      </c>
      <c r="G5" s="22">
        <v>1264</v>
      </c>
      <c r="H5" s="22">
        <v>1264</v>
      </c>
      <c r="I5" s="22">
        <v>0</v>
      </c>
      <c r="J5" s="22">
        <v>0</v>
      </c>
      <c r="K5" s="32">
        <v>22</v>
      </c>
    </row>
    <row r="6" spans="1:11" s="25" customFormat="1" ht="11.25" x14ac:dyDescent="0.15">
      <c r="A6" s="22">
        <f t="shared" si="0"/>
        <v>4</v>
      </c>
      <c r="B6" s="22" t="s">
        <v>462</v>
      </c>
      <c r="C6" s="24" t="s">
        <v>463</v>
      </c>
      <c r="D6" s="23">
        <v>9</v>
      </c>
      <c r="E6" s="24" t="s">
        <v>1386</v>
      </c>
      <c r="F6" s="24" t="s">
        <v>1391</v>
      </c>
      <c r="G6" s="22">
        <v>1209</v>
      </c>
      <c r="H6" s="22">
        <v>1209</v>
      </c>
      <c r="I6" s="22">
        <v>0</v>
      </c>
      <c r="J6" s="22">
        <v>0</v>
      </c>
      <c r="K6" s="32">
        <v>114</v>
      </c>
    </row>
    <row r="7" spans="1:11" s="25" customFormat="1" ht="11.25" x14ac:dyDescent="0.15">
      <c r="A7" s="22">
        <f t="shared" si="0"/>
        <v>5</v>
      </c>
      <c r="B7" s="22" t="s">
        <v>251</v>
      </c>
      <c r="C7" s="24" t="s">
        <v>252</v>
      </c>
      <c r="D7" s="23">
        <v>9</v>
      </c>
      <c r="E7" s="24" t="s">
        <v>1386</v>
      </c>
      <c r="F7" s="24" t="s">
        <v>1391</v>
      </c>
      <c r="G7" s="22">
        <v>1201</v>
      </c>
      <c r="H7" s="22">
        <v>1201</v>
      </c>
      <c r="I7" s="22">
        <v>0</v>
      </c>
      <c r="J7" s="22">
        <v>0</v>
      </c>
      <c r="K7" s="32">
        <v>34</v>
      </c>
    </row>
    <row r="8" spans="1:11" s="25" customFormat="1" ht="11.25" x14ac:dyDescent="0.15">
      <c r="A8" s="22">
        <f t="shared" si="0"/>
        <v>6</v>
      </c>
      <c r="B8" s="22" t="s">
        <v>143</v>
      </c>
      <c r="C8" s="24" t="s">
        <v>144</v>
      </c>
      <c r="D8" s="23">
        <v>9</v>
      </c>
      <c r="E8" s="24" t="s">
        <v>1386</v>
      </c>
      <c r="F8" s="24" t="s">
        <v>1391</v>
      </c>
      <c r="G8" s="22">
        <v>1099</v>
      </c>
      <c r="H8" s="22">
        <v>1099</v>
      </c>
      <c r="I8" s="22">
        <v>0</v>
      </c>
      <c r="J8" s="22">
        <v>0</v>
      </c>
      <c r="K8" s="32">
        <v>46</v>
      </c>
    </row>
    <row r="9" spans="1:11" s="25" customFormat="1" ht="11.25" x14ac:dyDescent="0.15">
      <c r="A9" s="22">
        <f t="shared" si="0"/>
        <v>7</v>
      </c>
      <c r="B9" s="22" t="s">
        <v>57</v>
      </c>
      <c r="C9" s="24" t="s">
        <v>58</v>
      </c>
      <c r="D9" s="23">
        <v>9</v>
      </c>
      <c r="E9" s="24" t="s">
        <v>1386</v>
      </c>
      <c r="F9" s="24" t="s">
        <v>1391</v>
      </c>
      <c r="G9" s="22">
        <v>987</v>
      </c>
      <c r="H9" s="22">
        <v>987</v>
      </c>
      <c r="I9" s="22">
        <v>0</v>
      </c>
      <c r="J9" s="22">
        <v>0</v>
      </c>
      <c r="K9" s="32">
        <v>7</v>
      </c>
    </row>
    <row r="10" spans="1:11" s="25" customFormat="1" ht="11.25" x14ac:dyDescent="0.15">
      <c r="A10" s="22">
        <f t="shared" si="0"/>
        <v>8</v>
      </c>
      <c r="B10" s="22" t="s">
        <v>1038</v>
      </c>
      <c r="C10" s="24" t="s">
        <v>1039</v>
      </c>
      <c r="D10" s="23">
        <v>9</v>
      </c>
      <c r="E10" s="24" t="s">
        <v>1386</v>
      </c>
      <c r="F10" s="24" t="s">
        <v>1391</v>
      </c>
      <c r="G10" s="22">
        <v>919</v>
      </c>
      <c r="H10" s="22">
        <v>919</v>
      </c>
      <c r="I10" s="22">
        <v>0</v>
      </c>
      <c r="J10" s="22">
        <v>0</v>
      </c>
      <c r="K10" s="32">
        <v>35</v>
      </c>
    </row>
    <row r="11" spans="1:11" s="25" customFormat="1" ht="11.25" x14ac:dyDescent="0.15">
      <c r="A11" s="22">
        <f t="shared" si="0"/>
        <v>9</v>
      </c>
      <c r="B11" s="22" t="s">
        <v>27</v>
      </c>
      <c r="C11" s="24" t="s">
        <v>28</v>
      </c>
      <c r="D11" s="23">
        <v>9</v>
      </c>
      <c r="E11" s="24" t="s">
        <v>1386</v>
      </c>
      <c r="F11" s="24" t="s">
        <v>1391</v>
      </c>
      <c r="G11" s="22">
        <v>911</v>
      </c>
      <c r="H11" s="22">
        <v>911</v>
      </c>
      <c r="I11" s="22">
        <v>0</v>
      </c>
      <c r="J11" s="22">
        <v>0</v>
      </c>
      <c r="K11" s="32">
        <v>33</v>
      </c>
    </row>
    <row r="12" spans="1:11" s="25" customFormat="1" ht="11.25" x14ac:dyDescent="0.15">
      <c r="A12" s="22">
        <f t="shared" si="0"/>
        <v>10</v>
      </c>
      <c r="B12" s="22" t="s">
        <v>138</v>
      </c>
      <c r="C12" s="24" t="s">
        <v>2885</v>
      </c>
      <c r="D12" s="23">
        <v>9</v>
      </c>
      <c r="E12" s="24" t="s">
        <v>1386</v>
      </c>
      <c r="F12" s="24" t="s">
        <v>1391</v>
      </c>
      <c r="G12" s="22">
        <v>907</v>
      </c>
      <c r="H12" s="22">
        <v>907</v>
      </c>
      <c r="I12" s="22">
        <v>0</v>
      </c>
      <c r="J12" s="22">
        <v>0</v>
      </c>
      <c r="K12" s="32">
        <v>0</v>
      </c>
    </row>
    <row r="13" spans="1:11" s="25" customFormat="1" ht="11.25" x14ac:dyDescent="0.15">
      <c r="A13" s="22">
        <f t="shared" si="0"/>
        <v>11</v>
      </c>
      <c r="B13" s="22" t="s">
        <v>1070</v>
      </c>
      <c r="C13" s="24" t="s">
        <v>1071</v>
      </c>
      <c r="D13" s="23">
        <v>9</v>
      </c>
      <c r="E13" s="24" t="s">
        <v>1386</v>
      </c>
      <c r="F13" s="24" t="s">
        <v>1391</v>
      </c>
      <c r="G13" s="22">
        <v>848</v>
      </c>
      <c r="H13" s="22">
        <v>848</v>
      </c>
      <c r="I13" s="22">
        <v>0</v>
      </c>
      <c r="J13" s="22">
        <v>0</v>
      </c>
      <c r="K13" s="32">
        <v>0</v>
      </c>
    </row>
    <row r="14" spans="1:11" s="25" customFormat="1" ht="11.25" x14ac:dyDescent="0.15">
      <c r="A14" s="22">
        <f t="shared" si="0"/>
        <v>12</v>
      </c>
      <c r="B14" s="22" t="s">
        <v>822</v>
      </c>
      <c r="C14" s="24" t="s">
        <v>823</v>
      </c>
      <c r="D14" s="23">
        <v>9</v>
      </c>
      <c r="E14" s="24" t="s">
        <v>1386</v>
      </c>
      <c r="F14" s="24" t="s">
        <v>1391</v>
      </c>
      <c r="G14" s="22">
        <v>820</v>
      </c>
      <c r="H14" s="22">
        <v>820</v>
      </c>
      <c r="I14" s="22">
        <v>0</v>
      </c>
      <c r="J14" s="22">
        <v>0</v>
      </c>
      <c r="K14" s="32">
        <v>0</v>
      </c>
    </row>
    <row r="15" spans="1:11" s="25" customFormat="1" ht="11.25" x14ac:dyDescent="0.15">
      <c r="A15" s="22">
        <f t="shared" si="0"/>
        <v>13</v>
      </c>
      <c r="B15" s="22" t="s">
        <v>99</v>
      </c>
      <c r="C15" s="24" t="s">
        <v>100</v>
      </c>
      <c r="D15" s="23">
        <v>9</v>
      </c>
      <c r="E15" s="24" t="s">
        <v>1386</v>
      </c>
      <c r="F15" s="24" t="s">
        <v>1391</v>
      </c>
      <c r="G15" s="22">
        <v>750</v>
      </c>
      <c r="H15" s="22">
        <v>750</v>
      </c>
      <c r="I15" s="22">
        <v>0</v>
      </c>
      <c r="J15" s="22">
        <v>0</v>
      </c>
      <c r="K15" s="32">
        <v>4</v>
      </c>
    </row>
    <row r="16" spans="1:11" x14ac:dyDescent="0.15">
      <c r="F16" s="27"/>
    </row>
    <row r="17" spans="6:6" x14ac:dyDescent="0.15">
      <c r="F17" s="27"/>
    </row>
    <row r="18" spans="6:6" x14ac:dyDescent="0.15">
      <c r="F18" s="27"/>
    </row>
    <row r="19" spans="6:6" x14ac:dyDescent="0.15">
      <c r="F19" s="27"/>
    </row>
    <row r="20" spans="6:6" x14ac:dyDescent="0.15">
      <c r="F20" s="27"/>
    </row>
    <row r="21" spans="6:6" x14ac:dyDescent="0.15">
      <c r="F21" s="27"/>
    </row>
    <row r="22" spans="6:6" x14ac:dyDescent="0.15">
      <c r="F22" s="27"/>
    </row>
    <row r="23" spans="6:6" x14ac:dyDescent="0.15">
      <c r="F23" s="27"/>
    </row>
    <row r="24" spans="6:6" x14ac:dyDescent="0.15">
      <c r="F24" s="27"/>
    </row>
    <row r="25" spans="6:6" x14ac:dyDescent="0.15">
      <c r="F25" s="27"/>
    </row>
    <row r="26" spans="6:6" x14ac:dyDescent="0.15">
      <c r="F26" s="27"/>
    </row>
    <row r="27" spans="6:6" x14ac:dyDescent="0.15">
      <c r="F27" s="27"/>
    </row>
    <row r="28" spans="6:6" x14ac:dyDescent="0.15">
      <c r="F28" s="27"/>
    </row>
    <row r="29" spans="6:6" x14ac:dyDescent="0.15">
      <c r="F29" s="27"/>
    </row>
    <row r="30" spans="6:6" x14ac:dyDescent="0.15">
      <c r="F30" s="27"/>
    </row>
    <row r="31" spans="6:6" x14ac:dyDescent="0.15">
      <c r="F31" s="27"/>
    </row>
    <row r="32" spans="6:6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6:6" x14ac:dyDescent="0.15">
      <c r="F113" s="27"/>
    </row>
    <row r="114" spans="6:6" x14ac:dyDescent="0.15">
      <c r="F114" s="27"/>
    </row>
    <row r="115" spans="6:6" x14ac:dyDescent="0.15">
      <c r="F115" s="27"/>
    </row>
    <row r="116" spans="6:6" x14ac:dyDescent="0.15">
      <c r="F116" s="27"/>
    </row>
    <row r="117" spans="6:6" x14ac:dyDescent="0.15">
      <c r="F117" s="27"/>
    </row>
    <row r="118" spans="6:6" x14ac:dyDescent="0.15">
      <c r="F118" s="27"/>
    </row>
    <row r="119" spans="6:6" x14ac:dyDescent="0.15">
      <c r="F119" s="27"/>
    </row>
    <row r="120" spans="6:6" x14ac:dyDescent="0.15">
      <c r="F120" s="27"/>
    </row>
    <row r="121" spans="6:6" x14ac:dyDescent="0.15">
      <c r="F121" s="27"/>
    </row>
    <row r="122" spans="6:6" x14ac:dyDescent="0.15">
      <c r="F122" s="27"/>
    </row>
    <row r="123" spans="6:6" x14ac:dyDescent="0.15">
      <c r="F123" s="27"/>
    </row>
    <row r="124" spans="6:6" x14ac:dyDescent="0.15">
      <c r="F124" s="27"/>
    </row>
    <row r="125" spans="6:6" x14ac:dyDescent="0.15">
      <c r="F125" s="27"/>
    </row>
    <row r="126" spans="6:6" x14ac:dyDescent="0.15">
      <c r="F126" s="27"/>
    </row>
    <row r="127" spans="6:6" x14ac:dyDescent="0.15">
      <c r="F127" s="27"/>
    </row>
    <row r="128" spans="6:6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  <row r="142" spans="6:6" x14ac:dyDescent="0.15">
      <c r="F142" s="27"/>
    </row>
    <row r="143" spans="6:6" x14ac:dyDescent="0.15">
      <c r="F143" s="27"/>
    </row>
    <row r="144" spans="6:6" x14ac:dyDescent="0.15">
      <c r="F144" s="27"/>
    </row>
    <row r="145" spans="6:6" x14ac:dyDescent="0.15">
      <c r="F145" s="27"/>
    </row>
    <row r="146" spans="6:6" x14ac:dyDescent="0.15">
      <c r="F146" s="27"/>
    </row>
    <row r="147" spans="6:6" x14ac:dyDescent="0.15">
      <c r="F147" s="27"/>
    </row>
    <row r="148" spans="6:6" x14ac:dyDescent="0.15">
      <c r="F148" s="27"/>
    </row>
    <row r="149" spans="6:6" x14ac:dyDescent="0.15">
      <c r="F149" s="27"/>
    </row>
    <row r="150" spans="6:6" x14ac:dyDescent="0.15">
      <c r="F150" s="27"/>
    </row>
  </sheetData>
  <autoFilter ref="A2:K2" xr:uid="{6DFA0656-2888-481E-A66B-DE50EEE040B8}"/>
  <sortState xmlns:xlrd2="http://schemas.microsoft.com/office/spreadsheetml/2017/richdata2" ref="A3:K15">
    <sortCondition descending="1" ref="G3:G15"/>
    <sortCondition descending="1" ref="H3:H15"/>
    <sortCondition ref="B3:B1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260-D868-4BF4-8F7C-E6A452588FCB}">
  <sheetPr>
    <pageSetUpPr fitToPage="1"/>
  </sheetPr>
  <dimension ref="A1:L33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4" customWidth="1"/>
    <col min="2" max="2" width="13.33203125" style="14" customWidth="1"/>
    <col min="3" max="3" width="33.33203125" style="27" customWidth="1"/>
    <col min="4" max="4" width="4.83203125" style="26" customWidth="1"/>
    <col min="5" max="5" width="8.83203125" style="27" customWidth="1"/>
    <col min="6" max="6" width="8.83203125" style="28" customWidth="1"/>
    <col min="7" max="7" width="8.83203125" style="29" customWidth="1"/>
    <col min="8" max="8" width="8.83203125" style="30" customWidth="1"/>
    <col min="9" max="9" width="8.83203125" style="29" customWidth="1"/>
    <col min="10" max="10" width="8.83203125" style="14" customWidth="1"/>
    <col min="11" max="11" width="8.83203125" style="33" customWidth="1"/>
    <col min="12" max="12" width="8.83203125" style="31" customWidth="1"/>
    <col min="13" max="175" width="9.33203125" style="14"/>
    <col min="176" max="176" width="5" style="14" bestFit="1" customWidth="1"/>
    <col min="177" max="177" width="7" style="14" bestFit="1" customWidth="1"/>
    <col min="178" max="178" width="9.33203125" style="14"/>
    <col min="179" max="179" width="22" style="14" customWidth="1"/>
    <col min="180" max="180" width="3.33203125" style="14" bestFit="1" customWidth="1"/>
    <col min="181" max="181" width="8" style="14" bestFit="1" customWidth="1"/>
    <col min="182" max="182" width="6" style="14" bestFit="1" customWidth="1"/>
    <col min="183" max="183" width="6.1640625" style="14" bestFit="1" customWidth="1"/>
    <col min="184" max="184" width="6" style="14" bestFit="1" customWidth="1"/>
    <col min="185" max="185" width="6.1640625" style="14" bestFit="1" customWidth="1"/>
    <col min="186" max="186" width="5.1640625" style="14" bestFit="1" customWidth="1"/>
    <col min="187" max="187" width="8.1640625" style="14" bestFit="1" customWidth="1"/>
    <col min="188" max="209" width="0" style="14" hidden="1" customWidth="1"/>
    <col min="210" max="210" width="4.83203125" style="14" customWidth="1"/>
    <col min="211" max="211" width="7.5" style="14" customWidth="1"/>
    <col min="212" max="212" width="5.1640625" style="14" customWidth="1"/>
    <col min="213" max="213" width="7.5" style="14" customWidth="1"/>
    <col min="214" max="214" width="3.83203125" style="14" bestFit="1" customWidth="1"/>
    <col min="215" max="217" width="4.83203125" style="14" bestFit="1" customWidth="1"/>
    <col min="218" max="219" width="3.83203125" style="14" bestFit="1" customWidth="1"/>
    <col min="220" max="220" width="3.33203125" style="14" bestFit="1" customWidth="1"/>
    <col min="221" max="224" width="4.83203125" style="14" bestFit="1" customWidth="1"/>
    <col min="225" max="225" width="4" style="14" bestFit="1" customWidth="1"/>
    <col min="226" max="226" width="5" style="14" bestFit="1" customWidth="1"/>
    <col min="227" max="431" width="9.33203125" style="14"/>
    <col min="432" max="432" width="5" style="14" bestFit="1" customWidth="1"/>
    <col min="433" max="433" width="7" style="14" bestFit="1" customWidth="1"/>
    <col min="434" max="434" width="9.33203125" style="14"/>
    <col min="435" max="435" width="22" style="14" customWidth="1"/>
    <col min="436" max="436" width="3.33203125" style="14" bestFit="1" customWidth="1"/>
    <col min="437" max="437" width="8" style="14" bestFit="1" customWidth="1"/>
    <col min="438" max="438" width="6" style="14" bestFit="1" customWidth="1"/>
    <col min="439" max="439" width="6.1640625" style="14" bestFit="1" customWidth="1"/>
    <col min="440" max="440" width="6" style="14" bestFit="1" customWidth="1"/>
    <col min="441" max="441" width="6.1640625" style="14" bestFit="1" customWidth="1"/>
    <col min="442" max="442" width="5.1640625" style="14" bestFit="1" customWidth="1"/>
    <col min="443" max="443" width="8.1640625" style="14" bestFit="1" customWidth="1"/>
    <col min="444" max="465" width="0" style="14" hidden="1" customWidth="1"/>
    <col min="466" max="466" width="4.83203125" style="14" customWidth="1"/>
    <col min="467" max="467" width="7.5" style="14" customWidth="1"/>
    <col min="468" max="468" width="5.1640625" style="14" customWidth="1"/>
    <col min="469" max="469" width="7.5" style="14" customWidth="1"/>
    <col min="470" max="470" width="3.83203125" style="14" bestFit="1" customWidth="1"/>
    <col min="471" max="473" width="4.83203125" style="14" bestFit="1" customWidth="1"/>
    <col min="474" max="475" width="3.83203125" style="14" bestFit="1" customWidth="1"/>
    <col min="476" max="476" width="3.33203125" style="14" bestFit="1" customWidth="1"/>
    <col min="477" max="480" width="4.83203125" style="14" bestFit="1" customWidth="1"/>
    <col min="481" max="481" width="4" style="14" bestFit="1" customWidth="1"/>
    <col min="482" max="482" width="5" style="14" bestFit="1" customWidth="1"/>
    <col min="483" max="687" width="9.33203125" style="14"/>
    <col min="688" max="688" width="5" style="14" bestFit="1" customWidth="1"/>
    <col min="689" max="689" width="7" style="14" bestFit="1" customWidth="1"/>
    <col min="690" max="690" width="9.33203125" style="14"/>
    <col min="691" max="691" width="22" style="14" customWidth="1"/>
    <col min="692" max="692" width="3.33203125" style="14" bestFit="1" customWidth="1"/>
    <col min="693" max="693" width="8" style="14" bestFit="1" customWidth="1"/>
    <col min="694" max="694" width="6" style="14" bestFit="1" customWidth="1"/>
    <col min="695" max="695" width="6.1640625" style="14" bestFit="1" customWidth="1"/>
    <col min="696" max="696" width="6" style="14" bestFit="1" customWidth="1"/>
    <col min="697" max="697" width="6.1640625" style="14" bestFit="1" customWidth="1"/>
    <col min="698" max="698" width="5.1640625" style="14" bestFit="1" customWidth="1"/>
    <col min="699" max="699" width="8.1640625" style="14" bestFit="1" customWidth="1"/>
    <col min="700" max="721" width="0" style="14" hidden="1" customWidth="1"/>
    <col min="722" max="722" width="4.83203125" style="14" customWidth="1"/>
    <col min="723" max="723" width="7.5" style="14" customWidth="1"/>
    <col min="724" max="724" width="5.1640625" style="14" customWidth="1"/>
    <col min="725" max="725" width="7.5" style="14" customWidth="1"/>
    <col min="726" max="726" width="3.83203125" style="14" bestFit="1" customWidth="1"/>
    <col min="727" max="729" width="4.83203125" style="14" bestFit="1" customWidth="1"/>
    <col min="730" max="731" width="3.83203125" style="14" bestFit="1" customWidth="1"/>
    <col min="732" max="732" width="3.33203125" style="14" bestFit="1" customWidth="1"/>
    <col min="733" max="736" width="4.83203125" style="14" bestFit="1" customWidth="1"/>
    <col min="737" max="737" width="4" style="14" bestFit="1" customWidth="1"/>
    <col min="738" max="738" width="5" style="14" bestFit="1" customWidth="1"/>
    <col min="739" max="943" width="9.33203125" style="14"/>
    <col min="944" max="944" width="5" style="14" bestFit="1" customWidth="1"/>
    <col min="945" max="945" width="7" style="14" bestFit="1" customWidth="1"/>
    <col min="946" max="946" width="9.33203125" style="14"/>
    <col min="947" max="947" width="22" style="14" customWidth="1"/>
    <col min="948" max="948" width="3.33203125" style="14" bestFit="1" customWidth="1"/>
    <col min="949" max="949" width="8" style="14" bestFit="1" customWidth="1"/>
    <col min="950" max="950" width="6" style="14" bestFit="1" customWidth="1"/>
    <col min="951" max="951" width="6.1640625" style="14" bestFit="1" customWidth="1"/>
    <col min="952" max="952" width="6" style="14" bestFit="1" customWidth="1"/>
    <col min="953" max="953" width="6.1640625" style="14" bestFit="1" customWidth="1"/>
    <col min="954" max="954" width="5.1640625" style="14" bestFit="1" customWidth="1"/>
    <col min="955" max="955" width="8.1640625" style="14" bestFit="1" customWidth="1"/>
    <col min="956" max="977" width="0" style="14" hidden="1" customWidth="1"/>
    <col min="978" max="978" width="4.83203125" style="14" customWidth="1"/>
    <col min="979" max="979" width="7.5" style="14" customWidth="1"/>
    <col min="980" max="980" width="5.1640625" style="14" customWidth="1"/>
    <col min="981" max="981" width="7.5" style="14" customWidth="1"/>
    <col min="982" max="982" width="3.83203125" style="14" bestFit="1" customWidth="1"/>
    <col min="983" max="985" width="4.83203125" style="14" bestFit="1" customWidth="1"/>
    <col min="986" max="987" width="3.83203125" style="14" bestFit="1" customWidth="1"/>
    <col min="988" max="988" width="3.33203125" style="14" bestFit="1" customWidth="1"/>
    <col min="989" max="992" width="4.83203125" style="14" bestFit="1" customWidth="1"/>
    <col min="993" max="993" width="4" style="14" bestFit="1" customWidth="1"/>
    <col min="994" max="994" width="5" style="14" bestFit="1" customWidth="1"/>
    <col min="995" max="1199" width="9.33203125" style="14"/>
    <col min="1200" max="1200" width="5" style="14" bestFit="1" customWidth="1"/>
    <col min="1201" max="1201" width="7" style="14" bestFit="1" customWidth="1"/>
    <col min="1202" max="1202" width="9.33203125" style="14"/>
    <col min="1203" max="1203" width="22" style="14" customWidth="1"/>
    <col min="1204" max="1204" width="3.33203125" style="14" bestFit="1" customWidth="1"/>
    <col min="1205" max="1205" width="8" style="14" bestFit="1" customWidth="1"/>
    <col min="1206" max="1206" width="6" style="14" bestFit="1" customWidth="1"/>
    <col min="1207" max="1207" width="6.1640625" style="14" bestFit="1" customWidth="1"/>
    <col min="1208" max="1208" width="6" style="14" bestFit="1" customWidth="1"/>
    <col min="1209" max="1209" width="6.1640625" style="14" bestFit="1" customWidth="1"/>
    <col min="1210" max="1210" width="5.1640625" style="14" bestFit="1" customWidth="1"/>
    <col min="1211" max="1211" width="8.1640625" style="14" bestFit="1" customWidth="1"/>
    <col min="1212" max="1233" width="0" style="14" hidden="1" customWidth="1"/>
    <col min="1234" max="1234" width="4.83203125" style="14" customWidth="1"/>
    <col min="1235" max="1235" width="7.5" style="14" customWidth="1"/>
    <col min="1236" max="1236" width="5.1640625" style="14" customWidth="1"/>
    <col min="1237" max="1237" width="7.5" style="14" customWidth="1"/>
    <col min="1238" max="1238" width="3.83203125" style="14" bestFit="1" customWidth="1"/>
    <col min="1239" max="1241" width="4.83203125" style="14" bestFit="1" customWidth="1"/>
    <col min="1242" max="1243" width="3.83203125" style="14" bestFit="1" customWidth="1"/>
    <col min="1244" max="1244" width="3.33203125" style="14" bestFit="1" customWidth="1"/>
    <col min="1245" max="1248" width="4.83203125" style="14" bestFit="1" customWidth="1"/>
    <col min="1249" max="1249" width="4" style="14" bestFit="1" customWidth="1"/>
    <col min="1250" max="1250" width="5" style="14" bestFit="1" customWidth="1"/>
    <col min="1251" max="1455" width="9.33203125" style="14"/>
    <col min="1456" max="1456" width="5" style="14" bestFit="1" customWidth="1"/>
    <col min="1457" max="1457" width="7" style="14" bestFit="1" customWidth="1"/>
    <col min="1458" max="1458" width="9.33203125" style="14"/>
    <col min="1459" max="1459" width="22" style="14" customWidth="1"/>
    <col min="1460" max="1460" width="3.33203125" style="14" bestFit="1" customWidth="1"/>
    <col min="1461" max="1461" width="8" style="14" bestFit="1" customWidth="1"/>
    <col min="1462" max="1462" width="6" style="14" bestFit="1" customWidth="1"/>
    <col min="1463" max="1463" width="6.1640625" style="14" bestFit="1" customWidth="1"/>
    <col min="1464" max="1464" width="6" style="14" bestFit="1" customWidth="1"/>
    <col min="1465" max="1465" width="6.1640625" style="14" bestFit="1" customWidth="1"/>
    <col min="1466" max="1466" width="5.1640625" style="14" bestFit="1" customWidth="1"/>
    <col min="1467" max="1467" width="8.1640625" style="14" bestFit="1" customWidth="1"/>
    <col min="1468" max="1489" width="0" style="14" hidden="1" customWidth="1"/>
    <col min="1490" max="1490" width="4.83203125" style="14" customWidth="1"/>
    <col min="1491" max="1491" width="7.5" style="14" customWidth="1"/>
    <col min="1492" max="1492" width="5.1640625" style="14" customWidth="1"/>
    <col min="1493" max="1493" width="7.5" style="14" customWidth="1"/>
    <col min="1494" max="1494" width="3.83203125" style="14" bestFit="1" customWidth="1"/>
    <col min="1495" max="1497" width="4.83203125" style="14" bestFit="1" customWidth="1"/>
    <col min="1498" max="1499" width="3.83203125" style="14" bestFit="1" customWidth="1"/>
    <col min="1500" max="1500" width="3.33203125" style="14" bestFit="1" customWidth="1"/>
    <col min="1501" max="1504" width="4.83203125" style="14" bestFit="1" customWidth="1"/>
    <col min="1505" max="1505" width="4" style="14" bestFit="1" customWidth="1"/>
    <col min="1506" max="1506" width="5" style="14" bestFit="1" customWidth="1"/>
    <col min="1507" max="1711" width="9.33203125" style="14"/>
    <col min="1712" max="1712" width="5" style="14" bestFit="1" customWidth="1"/>
    <col min="1713" max="1713" width="7" style="14" bestFit="1" customWidth="1"/>
    <col min="1714" max="1714" width="9.33203125" style="14"/>
    <col min="1715" max="1715" width="22" style="14" customWidth="1"/>
    <col min="1716" max="1716" width="3.33203125" style="14" bestFit="1" customWidth="1"/>
    <col min="1717" max="1717" width="8" style="14" bestFit="1" customWidth="1"/>
    <col min="1718" max="1718" width="6" style="14" bestFit="1" customWidth="1"/>
    <col min="1719" max="1719" width="6.1640625" style="14" bestFit="1" customWidth="1"/>
    <col min="1720" max="1720" width="6" style="14" bestFit="1" customWidth="1"/>
    <col min="1721" max="1721" width="6.1640625" style="14" bestFit="1" customWidth="1"/>
    <col min="1722" max="1722" width="5.1640625" style="14" bestFit="1" customWidth="1"/>
    <col min="1723" max="1723" width="8.1640625" style="14" bestFit="1" customWidth="1"/>
    <col min="1724" max="1745" width="0" style="14" hidden="1" customWidth="1"/>
    <col min="1746" max="1746" width="4.83203125" style="14" customWidth="1"/>
    <col min="1747" max="1747" width="7.5" style="14" customWidth="1"/>
    <col min="1748" max="1748" width="5.1640625" style="14" customWidth="1"/>
    <col min="1749" max="1749" width="7.5" style="14" customWidth="1"/>
    <col min="1750" max="1750" width="3.83203125" style="14" bestFit="1" customWidth="1"/>
    <col min="1751" max="1753" width="4.83203125" style="14" bestFit="1" customWidth="1"/>
    <col min="1754" max="1755" width="3.83203125" style="14" bestFit="1" customWidth="1"/>
    <col min="1756" max="1756" width="3.33203125" style="14" bestFit="1" customWidth="1"/>
    <col min="1757" max="1760" width="4.83203125" style="14" bestFit="1" customWidth="1"/>
    <col min="1761" max="1761" width="4" style="14" bestFit="1" customWidth="1"/>
    <col min="1762" max="1762" width="5" style="14" bestFit="1" customWidth="1"/>
    <col min="1763" max="1967" width="9.33203125" style="14"/>
    <col min="1968" max="1968" width="5" style="14" bestFit="1" customWidth="1"/>
    <col min="1969" max="1969" width="7" style="14" bestFit="1" customWidth="1"/>
    <col min="1970" max="1970" width="9.33203125" style="14"/>
    <col min="1971" max="1971" width="22" style="14" customWidth="1"/>
    <col min="1972" max="1972" width="3.33203125" style="14" bestFit="1" customWidth="1"/>
    <col min="1973" max="1973" width="8" style="14" bestFit="1" customWidth="1"/>
    <col min="1974" max="1974" width="6" style="14" bestFit="1" customWidth="1"/>
    <col min="1975" max="1975" width="6.1640625" style="14" bestFit="1" customWidth="1"/>
    <col min="1976" max="1976" width="6" style="14" bestFit="1" customWidth="1"/>
    <col min="1977" max="1977" width="6.1640625" style="14" bestFit="1" customWidth="1"/>
    <col min="1978" max="1978" width="5.1640625" style="14" bestFit="1" customWidth="1"/>
    <col min="1979" max="1979" width="8.1640625" style="14" bestFit="1" customWidth="1"/>
    <col min="1980" max="2001" width="0" style="14" hidden="1" customWidth="1"/>
    <col min="2002" max="2002" width="4.83203125" style="14" customWidth="1"/>
    <col min="2003" max="2003" width="7.5" style="14" customWidth="1"/>
    <col min="2004" max="2004" width="5.1640625" style="14" customWidth="1"/>
    <col min="2005" max="2005" width="7.5" style="14" customWidth="1"/>
    <col min="2006" max="2006" width="3.83203125" style="14" bestFit="1" customWidth="1"/>
    <col min="2007" max="2009" width="4.83203125" style="14" bestFit="1" customWidth="1"/>
    <col min="2010" max="2011" width="3.83203125" style="14" bestFit="1" customWidth="1"/>
    <col min="2012" max="2012" width="3.33203125" style="14" bestFit="1" customWidth="1"/>
    <col min="2013" max="2016" width="4.83203125" style="14" bestFit="1" customWidth="1"/>
    <col min="2017" max="2017" width="4" style="14" bestFit="1" customWidth="1"/>
    <col min="2018" max="2018" width="5" style="14" bestFit="1" customWidth="1"/>
    <col min="2019" max="2223" width="9.33203125" style="14"/>
    <col min="2224" max="2224" width="5" style="14" bestFit="1" customWidth="1"/>
    <col min="2225" max="2225" width="7" style="14" bestFit="1" customWidth="1"/>
    <col min="2226" max="2226" width="9.33203125" style="14"/>
    <col min="2227" max="2227" width="22" style="14" customWidth="1"/>
    <col min="2228" max="2228" width="3.33203125" style="14" bestFit="1" customWidth="1"/>
    <col min="2229" max="2229" width="8" style="14" bestFit="1" customWidth="1"/>
    <col min="2230" max="2230" width="6" style="14" bestFit="1" customWidth="1"/>
    <col min="2231" max="2231" width="6.1640625" style="14" bestFit="1" customWidth="1"/>
    <col min="2232" max="2232" width="6" style="14" bestFit="1" customWidth="1"/>
    <col min="2233" max="2233" width="6.1640625" style="14" bestFit="1" customWidth="1"/>
    <col min="2234" max="2234" width="5.1640625" style="14" bestFit="1" customWidth="1"/>
    <col min="2235" max="2235" width="8.1640625" style="14" bestFit="1" customWidth="1"/>
    <col min="2236" max="2257" width="0" style="14" hidden="1" customWidth="1"/>
    <col min="2258" max="2258" width="4.83203125" style="14" customWidth="1"/>
    <col min="2259" max="2259" width="7.5" style="14" customWidth="1"/>
    <col min="2260" max="2260" width="5.1640625" style="14" customWidth="1"/>
    <col min="2261" max="2261" width="7.5" style="14" customWidth="1"/>
    <col min="2262" max="2262" width="3.83203125" style="14" bestFit="1" customWidth="1"/>
    <col min="2263" max="2265" width="4.83203125" style="14" bestFit="1" customWidth="1"/>
    <col min="2266" max="2267" width="3.83203125" style="14" bestFit="1" customWidth="1"/>
    <col min="2268" max="2268" width="3.33203125" style="14" bestFit="1" customWidth="1"/>
    <col min="2269" max="2272" width="4.83203125" style="14" bestFit="1" customWidth="1"/>
    <col min="2273" max="2273" width="4" style="14" bestFit="1" customWidth="1"/>
    <col min="2274" max="2274" width="5" style="14" bestFit="1" customWidth="1"/>
    <col min="2275" max="2479" width="9.33203125" style="14"/>
    <col min="2480" max="2480" width="5" style="14" bestFit="1" customWidth="1"/>
    <col min="2481" max="2481" width="7" style="14" bestFit="1" customWidth="1"/>
    <col min="2482" max="2482" width="9.33203125" style="14"/>
    <col min="2483" max="2483" width="22" style="14" customWidth="1"/>
    <col min="2484" max="2484" width="3.33203125" style="14" bestFit="1" customWidth="1"/>
    <col min="2485" max="2485" width="8" style="14" bestFit="1" customWidth="1"/>
    <col min="2486" max="2486" width="6" style="14" bestFit="1" customWidth="1"/>
    <col min="2487" max="2487" width="6.1640625" style="14" bestFit="1" customWidth="1"/>
    <col min="2488" max="2488" width="6" style="14" bestFit="1" customWidth="1"/>
    <col min="2489" max="2489" width="6.1640625" style="14" bestFit="1" customWidth="1"/>
    <col min="2490" max="2490" width="5.1640625" style="14" bestFit="1" customWidth="1"/>
    <col min="2491" max="2491" width="8.1640625" style="14" bestFit="1" customWidth="1"/>
    <col min="2492" max="2513" width="0" style="14" hidden="1" customWidth="1"/>
    <col min="2514" max="2514" width="4.83203125" style="14" customWidth="1"/>
    <col min="2515" max="2515" width="7.5" style="14" customWidth="1"/>
    <col min="2516" max="2516" width="5.1640625" style="14" customWidth="1"/>
    <col min="2517" max="2517" width="7.5" style="14" customWidth="1"/>
    <col min="2518" max="2518" width="3.83203125" style="14" bestFit="1" customWidth="1"/>
    <col min="2519" max="2521" width="4.83203125" style="14" bestFit="1" customWidth="1"/>
    <col min="2522" max="2523" width="3.83203125" style="14" bestFit="1" customWidth="1"/>
    <col min="2524" max="2524" width="3.33203125" style="14" bestFit="1" customWidth="1"/>
    <col min="2525" max="2528" width="4.83203125" style="14" bestFit="1" customWidth="1"/>
    <col min="2529" max="2529" width="4" style="14" bestFit="1" customWidth="1"/>
    <col min="2530" max="2530" width="5" style="14" bestFit="1" customWidth="1"/>
    <col min="2531" max="2735" width="9.33203125" style="14"/>
    <col min="2736" max="2736" width="5" style="14" bestFit="1" customWidth="1"/>
    <col min="2737" max="2737" width="7" style="14" bestFit="1" customWidth="1"/>
    <col min="2738" max="2738" width="9.33203125" style="14"/>
    <col min="2739" max="2739" width="22" style="14" customWidth="1"/>
    <col min="2740" max="2740" width="3.33203125" style="14" bestFit="1" customWidth="1"/>
    <col min="2741" max="2741" width="8" style="14" bestFit="1" customWidth="1"/>
    <col min="2742" max="2742" width="6" style="14" bestFit="1" customWidth="1"/>
    <col min="2743" max="2743" width="6.1640625" style="14" bestFit="1" customWidth="1"/>
    <col min="2744" max="2744" width="6" style="14" bestFit="1" customWidth="1"/>
    <col min="2745" max="2745" width="6.1640625" style="14" bestFit="1" customWidth="1"/>
    <col min="2746" max="2746" width="5.1640625" style="14" bestFit="1" customWidth="1"/>
    <col min="2747" max="2747" width="8.1640625" style="14" bestFit="1" customWidth="1"/>
    <col min="2748" max="2769" width="0" style="14" hidden="1" customWidth="1"/>
    <col min="2770" max="2770" width="4.83203125" style="14" customWidth="1"/>
    <col min="2771" max="2771" width="7.5" style="14" customWidth="1"/>
    <col min="2772" max="2772" width="5.1640625" style="14" customWidth="1"/>
    <col min="2773" max="2773" width="7.5" style="14" customWidth="1"/>
    <col min="2774" max="2774" width="3.83203125" style="14" bestFit="1" customWidth="1"/>
    <col min="2775" max="2777" width="4.83203125" style="14" bestFit="1" customWidth="1"/>
    <col min="2778" max="2779" width="3.83203125" style="14" bestFit="1" customWidth="1"/>
    <col min="2780" max="2780" width="3.33203125" style="14" bestFit="1" customWidth="1"/>
    <col min="2781" max="2784" width="4.83203125" style="14" bestFit="1" customWidth="1"/>
    <col min="2785" max="2785" width="4" style="14" bestFit="1" customWidth="1"/>
    <col min="2786" max="2786" width="5" style="14" bestFit="1" customWidth="1"/>
    <col min="2787" max="2991" width="9.33203125" style="14"/>
    <col min="2992" max="2992" width="5" style="14" bestFit="1" customWidth="1"/>
    <col min="2993" max="2993" width="7" style="14" bestFit="1" customWidth="1"/>
    <col min="2994" max="2994" width="9.33203125" style="14"/>
    <col min="2995" max="2995" width="22" style="14" customWidth="1"/>
    <col min="2996" max="2996" width="3.33203125" style="14" bestFit="1" customWidth="1"/>
    <col min="2997" max="2997" width="8" style="14" bestFit="1" customWidth="1"/>
    <col min="2998" max="2998" width="6" style="14" bestFit="1" customWidth="1"/>
    <col min="2999" max="2999" width="6.1640625" style="14" bestFit="1" customWidth="1"/>
    <col min="3000" max="3000" width="6" style="14" bestFit="1" customWidth="1"/>
    <col min="3001" max="3001" width="6.1640625" style="14" bestFit="1" customWidth="1"/>
    <col min="3002" max="3002" width="5.1640625" style="14" bestFit="1" customWidth="1"/>
    <col min="3003" max="3003" width="8.1640625" style="14" bestFit="1" customWidth="1"/>
    <col min="3004" max="3025" width="0" style="14" hidden="1" customWidth="1"/>
    <col min="3026" max="3026" width="4.83203125" style="14" customWidth="1"/>
    <col min="3027" max="3027" width="7.5" style="14" customWidth="1"/>
    <col min="3028" max="3028" width="5.1640625" style="14" customWidth="1"/>
    <col min="3029" max="3029" width="7.5" style="14" customWidth="1"/>
    <col min="3030" max="3030" width="3.83203125" style="14" bestFit="1" customWidth="1"/>
    <col min="3031" max="3033" width="4.83203125" style="14" bestFit="1" customWidth="1"/>
    <col min="3034" max="3035" width="3.83203125" style="14" bestFit="1" customWidth="1"/>
    <col min="3036" max="3036" width="3.33203125" style="14" bestFit="1" customWidth="1"/>
    <col min="3037" max="3040" width="4.83203125" style="14" bestFit="1" customWidth="1"/>
    <col min="3041" max="3041" width="4" style="14" bestFit="1" customWidth="1"/>
    <col min="3042" max="3042" width="5" style="14" bestFit="1" customWidth="1"/>
    <col min="3043" max="3247" width="9.33203125" style="14"/>
    <col min="3248" max="3248" width="5" style="14" bestFit="1" customWidth="1"/>
    <col min="3249" max="3249" width="7" style="14" bestFit="1" customWidth="1"/>
    <col min="3250" max="3250" width="9.33203125" style="14"/>
    <col min="3251" max="3251" width="22" style="14" customWidth="1"/>
    <col min="3252" max="3252" width="3.33203125" style="14" bestFit="1" customWidth="1"/>
    <col min="3253" max="3253" width="8" style="14" bestFit="1" customWidth="1"/>
    <col min="3254" max="3254" width="6" style="14" bestFit="1" customWidth="1"/>
    <col min="3255" max="3255" width="6.1640625" style="14" bestFit="1" customWidth="1"/>
    <col min="3256" max="3256" width="6" style="14" bestFit="1" customWidth="1"/>
    <col min="3257" max="3257" width="6.1640625" style="14" bestFit="1" customWidth="1"/>
    <col min="3258" max="3258" width="5.1640625" style="14" bestFit="1" customWidth="1"/>
    <col min="3259" max="3259" width="8.1640625" style="14" bestFit="1" customWidth="1"/>
    <col min="3260" max="3281" width="0" style="14" hidden="1" customWidth="1"/>
    <col min="3282" max="3282" width="4.83203125" style="14" customWidth="1"/>
    <col min="3283" max="3283" width="7.5" style="14" customWidth="1"/>
    <col min="3284" max="3284" width="5.1640625" style="14" customWidth="1"/>
    <col min="3285" max="3285" width="7.5" style="14" customWidth="1"/>
    <col min="3286" max="3286" width="3.83203125" style="14" bestFit="1" customWidth="1"/>
    <col min="3287" max="3289" width="4.83203125" style="14" bestFit="1" customWidth="1"/>
    <col min="3290" max="3291" width="3.83203125" style="14" bestFit="1" customWidth="1"/>
    <col min="3292" max="3292" width="3.33203125" style="14" bestFit="1" customWidth="1"/>
    <col min="3293" max="3296" width="4.83203125" style="14" bestFit="1" customWidth="1"/>
    <col min="3297" max="3297" width="4" style="14" bestFit="1" customWidth="1"/>
    <col min="3298" max="3298" width="5" style="14" bestFit="1" customWidth="1"/>
    <col min="3299" max="3503" width="9.33203125" style="14"/>
    <col min="3504" max="3504" width="5" style="14" bestFit="1" customWidth="1"/>
    <col min="3505" max="3505" width="7" style="14" bestFit="1" customWidth="1"/>
    <col min="3506" max="3506" width="9.33203125" style="14"/>
    <col min="3507" max="3507" width="22" style="14" customWidth="1"/>
    <col min="3508" max="3508" width="3.33203125" style="14" bestFit="1" customWidth="1"/>
    <col min="3509" max="3509" width="8" style="14" bestFit="1" customWidth="1"/>
    <col min="3510" max="3510" width="6" style="14" bestFit="1" customWidth="1"/>
    <col min="3511" max="3511" width="6.1640625" style="14" bestFit="1" customWidth="1"/>
    <col min="3512" max="3512" width="6" style="14" bestFit="1" customWidth="1"/>
    <col min="3513" max="3513" width="6.1640625" style="14" bestFit="1" customWidth="1"/>
    <col min="3514" max="3514" width="5.1640625" style="14" bestFit="1" customWidth="1"/>
    <col min="3515" max="3515" width="8.1640625" style="14" bestFit="1" customWidth="1"/>
    <col min="3516" max="3537" width="0" style="14" hidden="1" customWidth="1"/>
    <col min="3538" max="3538" width="4.83203125" style="14" customWidth="1"/>
    <col min="3539" max="3539" width="7.5" style="14" customWidth="1"/>
    <col min="3540" max="3540" width="5.1640625" style="14" customWidth="1"/>
    <col min="3541" max="3541" width="7.5" style="14" customWidth="1"/>
    <col min="3542" max="3542" width="3.83203125" style="14" bestFit="1" customWidth="1"/>
    <col min="3543" max="3545" width="4.83203125" style="14" bestFit="1" customWidth="1"/>
    <col min="3546" max="3547" width="3.83203125" style="14" bestFit="1" customWidth="1"/>
    <col min="3548" max="3548" width="3.33203125" style="14" bestFit="1" customWidth="1"/>
    <col min="3549" max="3552" width="4.83203125" style="14" bestFit="1" customWidth="1"/>
    <col min="3553" max="3553" width="4" style="14" bestFit="1" customWidth="1"/>
    <col min="3554" max="3554" width="5" style="14" bestFit="1" customWidth="1"/>
    <col min="3555" max="3759" width="9.33203125" style="14"/>
    <col min="3760" max="3760" width="5" style="14" bestFit="1" customWidth="1"/>
    <col min="3761" max="3761" width="7" style="14" bestFit="1" customWidth="1"/>
    <col min="3762" max="3762" width="9.33203125" style="14"/>
    <col min="3763" max="3763" width="22" style="14" customWidth="1"/>
    <col min="3764" max="3764" width="3.33203125" style="14" bestFit="1" customWidth="1"/>
    <col min="3765" max="3765" width="8" style="14" bestFit="1" customWidth="1"/>
    <col min="3766" max="3766" width="6" style="14" bestFit="1" customWidth="1"/>
    <col min="3767" max="3767" width="6.1640625" style="14" bestFit="1" customWidth="1"/>
    <col min="3768" max="3768" width="6" style="14" bestFit="1" customWidth="1"/>
    <col min="3769" max="3769" width="6.1640625" style="14" bestFit="1" customWidth="1"/>
    <col min="3770" max="3770" width="5.1640625" style="14" bestFit="1" customWidth="1"/>
    <col min="3771" max="3771" width="8.1640625" style="14" bestFit="1" customWidth="1"/>
    <col min="3772" max="3793" width="0" style="14" hidden="1" customWidth="1"/>
    <col min="3794" max="3794" width="4.83203125" style="14" customWidth="1"/>
    <col min="3795" max="3795" width="7.5" style="14" customWidth="1"/>
    <col min="3796" max="3796" width="5.1640625" style="14" customWidth="1"/>
    <col min="3797" max="3797" width="7.5" style="14" customWidth="1"/>
    <col min="3798" max="3798" width="3.83203125" style="14" bestFit="1" customWidth="1"/>
    <col min="3799" max="3801" width="4.83203125" style="14" bestFit="1" customWidth="1"/>
    <col min="3802" max="3803" width="3.83203125" style="14" bestFit="1" customWidth="1"/>
    <col min="3804" max="3804" width="3.33203125" style="14" bestFit="1" customWidth="1"/>
    <col min="3805" max="3808" width="4.83203125" style="14" bestFit="1" customWidth="1"/>
    <col min="3809" max="3809" width="4" style="14" bestFit="1" customWidth="1"/>
    <col min="3810" max="3810" width="5" style="14" bestFit="1" customWidth="1"/>
    <col min="3811" max="4015" width="9.33203125" style="14"/>
    <col min="4016" max="4016" width="5" style="14" bestFit="1" customWidth="1"/>
    <col min="4017" max="4017" width="7" style="14" bestFit="1" customWidth="1"/>
    <col min="4018" max="4018" width="9.33203125" style="14"/>
    <col min="4019" max="4019" width="22" style="14" customWidth="1"/>
    <col min="4020" max="4020" width="3.33203125" style="14" bestFit="1" customWidth="1"/>
    <col min="4021" max="4021" width="8" style="14" bestFit="1" customWidth="1"/>
    <col min="4022" max="4022" width="6" style="14" bestFit="1" customWidth="1"/>
    <col min="4023" max="4023" width="6.1640625" style="14" bestFit="1" customWidth="1"/>
    <col min="4024" max="4024" width="6" style="14" bestFit="1" customWidth="1"/>
    <col min="4025" max="4025" width="6.1640625" style="14" bestFit="1" customWidth="1"/>
    <col min="4026" max="4026" width="5.1640625" style="14" bestFit="1" customWidth="1"/>
    <col min="4027" max="4027" width="8.1640625" style="14" bestFit="1" customWidth="1"/>
    <col min="4028" max="4049" width="0" style="14" hidden="1" customWidth="1"/>
    <col min="4050" max="4050" width="4.83203125" style="14" customWidth="1"/>
    <col min="4051" max="4051" width="7.5" style="14" customWidth="1"/>
    <col min="4052" max="4052" width="5.1640625" style="14" customWidth="1"/>
    <col min="4053" max="4053" width="7.5" style="14" customWidth="1"/>
    <col min="4054" max="4054" width="3.83203125" style="14" bestFit="1" customWidth="1"/>
    <col min="4055" max="4057" width="4.83203125" style="14" bestFit="1" customWidth="1"/>
    <col min="4058" max="4059" width="3.83203125" style="14" bestFit="1" customWidth="1"/>
    <col min="4060" max="4060" width="3.33203125" style="14" bestFit="1" customWidth="1"/>
    <col min="4061" max="4064" width="4.83203125" style="14" bestFit="1" customWidth="1"/>
    <col min="4065" max="4065" width="4" style="14" bestFit="1" customWidth="1"/>
    <col min="4066" max="4066" width="5" style="14" bestFit="1" customWidth="1"/>
    <col min="4067" max="4271" width="9.33203125" style="14"/>
    <col min="4272" max="4272" width="5" style="14" bestFit="1" customWidth="1"/>
    <col min="4273" max="4273" width="7" style="14" bestFit="1" customWidth="1"/>
    <col min="4274" max="4274" width="9.33203125" style="14"/>
    <col min="4275" max="4275" width="22" style="14" customWidth="1"/>
    <col min="4276" max="4276" width="3.33203125" style="14" bestFit="1" customWidth="1"/>
    <col min="4277" max="4277" width="8" style="14" bestFit="1" customWidth="1"/>
    <col min="4278" max="4278" width="6" style="14" bestFit="1" customWidth="1"/>
    <col min="4279" max="4279" width="6.1640625" style="14" bestFit="1" customWidth="1"/>
    <col min="4280" max="4280" width="6" style="14" bestFit="1" customWidth="1"/>
    <col min="4281" max="4281" width="6.1640625" style="14" bestFit="1" customWidth="1"/>
    <col min="4282" max="4282" width="5.1640625" style="14" bestFit="1" customWidth="1"/>
    <col min="4283" max="4283" width="8.1640625" style="14" bestFit="1" customWidth="1"/>
    <col min="4284" max="4305" width="0" style="14" hidden="1" customWidth="1"/>
    <col min="4306" max="4306" width="4.83203125" style="14" customWidth="1"/>
    <col min="4307" max="4307" width="7.5" style="14" customWidth="1"/>
    <col min="4308" max="4308" width="5.1640625" style="14" customWidth="1"/>
    <col min="4309" max="4309" width="7.5" style="14" customWidth="1"/>
    <col min="4310" max="4310" width="3.83203125" style="14" bestFit="1" customWidth="1"/>
    <col min="4311" max="4313" width="4.83203125" style="14" bestFit="1" customWidth="1"/>
    <col min="4314" max="4315" width="3.83203125" style="14" bestFit="1" customWidth="1"/>
    <col min="4316" max="4316" width="3.33203125" style="14" bestFit="1" customWidth="1"/>
    <col min="4317" max="4320" width="4.83203125" style="14" bestFit="1" customWidth="1"/>
    <col min="4321" max="4321" width="4" style="14" bestFit="1" customWidth="1"/>
    <col min="4322" max="4322" width="5" style="14" bestFit="1" customWidth="1"/>
    <col min="4323" max="4527" width="9.33203125" style="14"/>
    <col min="4528" max="4528" width="5" style="14" bestFit="1" customWidth="1"/>
    <col min="4529" max="4529" width="7" style="14" bestFit="1" customWidth="1"/>
    <col min="4530" max="4530" width="9.33203125" style="14"/>
    <col min="4531" max="4531" width="22" style="14" customWidth="1"/>
    <col min="4532" max="4532" width="3.33203125" style="14" bestFit="1" customWidth="1"/>
    <col min="4533" max="4533" width="8" style="14" bestFit="1" customWidth="1"/>
    <col min="4534" max="4534" width="6" style="14" bestFit="1" customWidth="1"/>
    <col min="4535" max="4535" width="6.1640625" style="14" bestFit="1" customWidth="1"/>
    <col min="4536" max="4536" width="6" style="14" bestFit="1" customWidth="1"/>
    <col min="4537" max="4537" width="6.1640625" style="14" bestFit="1" customWidth="1"/>
    <col min="4538" max="4538" width="5.1640625" style="14" bestFit="1" customWidth="1"/>
    <col min="4539" max="4539" width="8.1640625" style="14" bestFit="1" customWidth="1"/>
    <col min="4540" max="4561" width="0" style="14" hidden="1" customWidth="1"/>
    <col min="4562" max="4562" width="4.83203125" style="14" customWidth="1"/>
    <col min="4563" max="4563" width="7.5" style="14" customWidth="1"/>
    <col min="4564" max="4564" width="5.1640625" style="14" customWidth="1"/>
    <col min="4565" max="4565" width="7.5" style="14" customWidth="1"/>
    <col min="4566" max="4566" width="3.83203125" style="14" bestFit="1" customWidth="1"/>
    <col min="4567" max="4569" width="4.83203125" style="14" bestFit="1" customWidth="1"/>
    <col min="4570" max="4571" width="3.83203125" style="14" bestFit="1" customWidth="1"/>
    <col min="4572" max="4572" width="3.33203125" style="14" bestFit="1" customWidth="1"/>
    <col min="4573" max="4576" width="4.83203125" style="14" bestFit="1" customWidth="1"/>
    <col min="4577" max="4577" width="4" style="14" bestFit="1" customWidth="1"/>
    <col min="4578" max="4578" width="5" style="14" bestFit="1" customWidth="1"/>
    <col min="4579" max="4783" width="9.33203125" style="14"/>
    <col min="4784" max="4784" width="5" style="14" bestFit="1" customWidth="1"/>
    <col min="4785" max="4785" width="7" style="14" bestFit="1" customWidth="1"/>
    <col min="4786" max="4786" width="9.33203125" style="14"/>
    <col min="4787" max="4787" width="22" style="14" customWidth="1"/>
    <col min="4788" max="4788" width="3.33203125" style="14" bestFit="1" customWidth="1"/>
    <col min="4789" max="4789" width="8" style="14" bestFit="1" customWidth="1"/>
    <col min="4790" max="4790" width="6" style="14" bestFit="1" customWidth="1"/>
    <col min="4791" max="4791" width="6.1640625" style="14" bestFit="1" customWidth="1"/>
    <col min="4792" max="4792" width="6" style="14" bestFit="1" customWidth="1"/>
    <col min="4793" max="4793" width="6.1640625" style="14" bestFit="1" customWidth="1"/>
    <col min="4794" max="4794" width="5.1640625" style="14" bestFit="1" customWidth="1"/>
    <col min="4795" max="4795" width="8.1640625" style="14" bestFit="1" customWidth="1"/>
    <col min="4796" max="4817" width="0" style="14" hidden="1" customWidth="1"/>
    <col min="4818" max="4818" width="4.83203125" style="14" customWidth="1"/>
    <col min="4819" max="4819" width="7.5" style="14" customWidth="1"/>
    <col min="4820" max="4820" width="5.1640625" style="14" customWidth="1"/>
    <col min="4821" max="4821" width="7.5" style="14" customWidth="1"/>
    <col min="4822" max="4822" width="3.83203125" style="14" bestFit="1" customWidth="1"/>
    <col min="4823" max="4825" width="4.83203125" style="14" bestFit="1" customWidth="1"/>
    <col min="4826" max="4827" width="3.83203125" style="14" bestFit="1" customWidth="1"/>
    <col min="4828" max="4828" width="3.33203125" style="14" bestFit="1" customWidth="1"/>
    <col min="4829" max="4832" width="4.83203125" style="14" bestFit="1" customWidth="1"/>
    <col min="4833" max="4833" width="4" style="14" bestFit="1" customWidth="1"/>
    <col min="4834" max="4834" width="5" style="14" bestFit="1" customWidth="1"/>
    <col min="4835" max="5039" width="9.33203125" style="14"/>
    <col min="5040" max="5040" width="5" style="14" bestFit="1" customWidth="1"/>
    <col min="5041" max="5041" width="7" style="14" bestFit="1" customWidth="1"/>
    <col min="5042" max="5042" width="9.33203125" style="14"/>
    <col min="5043" max="5043" width="22" style="14" customWidth="1"/>
    <col min="5044" max="5044" width="3.33203125" style="14" bestFit="1" customWidth="1"/>
    <col min="5045" max="5045" width="8" style="14" bestFit="1" customWidth="1"/>
    <col min="5046" max="5046" width="6" style="14" bestFit="1" customWidth="1"/>
    <col min="5047" max="5047" width="6.1640625" style="14" bestFit="1" customWidth="1"/>
    <col min="5048" max="5048" width="6" style="14" bestFit="1" customWidth="1"/>
    <col min="5049" max="5049" width="6.1640625" style="14" bestFit="1" customWidth="1"/>
    <col min="5050" max="5050" width="5.1640625" style="14" bestFit="1" customWidth="1"/>
    <col min="5051" max="5051" width="8.1640625" style="14" bestFit="1" customWidth="1"/>
    <col min="5052" max="5073" width="0" style="14" hidden="1" customWidth="1"/>
    <col min="5074" max="5074" width="4.83203125" style="14" customWidth="1"/>
    <col min="5075" max="5075" width="7.5" style="14" customWidth="1"/>
    <col min="5076" max="5076" width="5.1640625" style="14" customWidth="1"/>
    <col min="5077" max="5077" width="7.5" style="14" customWidth="1"/>
    <col min="5078" max="5078" width="3.83203125" style="14" bestFit="1" customWidth="1"/>
    <col min="5079" max="5081" width="4.83203125" style="14" bestFit="1" customWidth="1"/>
    <col min="5082" max="5083" width="3.83203125" style="14" bestFit="1" customWidth="1"/>
    <col min="5084" max="5084" width="3.33203125" style="14" bestFit="1" customWidth="1"/>
    <col min="5085" max="5088" width="4.83203125" style="14" bestFit="1" customWidth="1"/>
    <col min="5089" max="5089" width="4" style="14" bestFit="1" customWidth="1"/>
    <col min="5090" max="5090" width="5" style="14" bestFit="1" customWidth="1"/>
    <col min="5091" max="5295" width="9.33203125" style="14"/>
    <col min="5296" max="5296" width="5" style="14" bestFit="1" customWidth="1"/>
    <col min="5297" max="5297" width="7" style="14" bestFit="1" customWidth="1"/>
    <col min="5298" max="5298" width="9.33203125" style="14"/>
    <col min="5299" max="5299" width="22" style="14" customWidth="1"/>
    <col min="5300" max="5300" width="3.33203125" style="14" bestFit="1" customWidth="1"/>
    <col min="5301" max="5301" width="8" style="14" bestFit="1" customWidth="1"/>
    <col min="5302" max="5302" width="6" style="14" bestFit="1" customWidth="1"/>
    <col min="5303" max="5303" width="6.1640625" style="14" bestFit="1" customWidth="1"/>
    <col min="5304" max="5304" width="6" style="14" bestFit="1" customWidth="1"/>
    <col min="5305" max="5305" width="6.1640625" style="14" bestFit="1" customWidth="1"/>
    <col min="5306" max="5306" width="5.1640625" style="14" bestFit="1" customWidth="1"/>
    <col min="5307" max="5307" width="8.1640625" style="14" bestFit="1" customWidth="1"/>
    <col min="5308" max="5329" width="0" style="14" hidden="1" customWidth="1"/>
    <col min="5330" max="5330" width="4.83203125" style="14" customWidth="1"/>
    <col min="5331" max="5331" width="7.5" style="14" customWidth="1"/>
    <col min="5332" max="5332" width="5.1640625" style="14" customWidth="1"/>
    <col min="5333" max="5333" width="7.5" style="14" customWidth="1"/>
    <col min="5334" max="5334" width="3.83203125" style="14" bestFit="1" customWidth="1"/>
    <col min="5335" max="5337" width="4.83203125" style="14" bestFit="1" customWidth="1"/>
    <col min="5338" max="5339" width="3.83203125" style="14" bestFit="1" customWidth="1"/>
    <col min="5340" max="5340" width="3.33203125" style="14" bestFit="1" customWidth="1"/>
    <col min="5341" max="5344" width="4.83203125" style="14" bestFit="1" customWidth="1"/>
    <col min="5345" max="5345" width="4" style="14" bestFit="1" customWidth="1"/>
    <col min="5346" max="5346" width="5" style="14" bestFit="1" customWidth="1"/>
    <col min="5347" max="5551" width="9.33203125" style="14"/>
    <col min="5552" max="5552" width="5" style="14" bestFit="1" customWidth="1"/>
    <col min="5553" max="5553" width="7" style="14" bestFit="1" customWidth="1"/>
    <col min="5554" max="5554" width="9.33203125" style="14"/>
    <col min="5555" max="5555" width="22" style="14" customWidth="1"/>
    <col min="5556" max="5556" width="3.33203125" style="14" bestFit="1" customWidth="1"/>
    <col min="5557" max="5557" width="8" style="14" bestFit="1" customWidth="1"/>
    <col min="5558" max="5558" width="6" style="14" bestFit="1" customWidth="1"/>
    <col min="5559" max="5559" width="6.1640625" style="14" bestFit="1" customWidth="1"/>
    <col min="5560" max="5560" width="6" style="14" bestFit="1" customWidth="1"/>
    <col min="5561" max="5561" width="6.1640625" style="14" bestFit="1" customWidth="1"/>
    <col min="5562" max="5562" width="5.1640625" style="14" bestFit="1" customWidth="1"/>
    <col min="5563" max="5563" width="8.1640625" style="14" bestFit="1" customWidth="1"/>
    <col min="5564" max="5585" width="0" style="14" hidden="1" customWidth="1"/>
    <col min="5586" max="5586" width="4.83203125" style="14" customWidth="1"/>
    <col min="5587" max="5587" width="7.5" style="14" customWidth="1"/>
    <col min="5588" max="5588" width="5.1640625" style="14" customWidth="1"/>
    <col min="5589" max="5589" width="7.5" style="14" customWidth="1"/>
    <col min="5590" max="5590" width="3.83203125" style="14" bestFit="1" customWidth="1"/>
    <col min="5591" max="5593" width="4.83203125" style="14" bestFit="1" customWidth="1"/>
    <col min="5594" max="5595" width="3.83203125" style="14" bestFit="1" customWidth="1"/>
    <col min="5596" max="5596" width="3.33203125" style="14" bestFit="1" customWidth="1"/>
    <col min="5597" max="5600" width="4.83203125" style="14" bestFit="1" customWidth="1"/>
    <col min="5601" max="5601" width="4" style="14" bestFit="1" customWidth="1"/>
    <col min="5602" max="5602" width="5" style="14" bestFit="1" customWidth="1"/>
    <col min="5603" max="5807" width="9.33203125" style="14"/>
    <col min="5808" max="5808" width="5" style="14" bestFit="1" customWidth="1"/>
    <col min="5809" max="5809" width="7" style="14" bestFit="1" customWidth="1"/>
    <col min="5810" max="5810" width="9.33203125" style="14"/>
    <col min="5811" max="5811" width="22" style="14" customWidth="1"/>
    <col min="5812" max="5812" width="3.33203125" style="14" bestFit="1" customWidth="1"/>
    <col min="5813" max="5813" width="8" style="14" bestFit="1" customWidth="1"/>
    <col min="5814" max="5814" width="6" style="14" bestFit="1" customWidth="1"/>
    <col min="5815" max="5815" width="6.1640625" style="14" bestFit="1" customWidth="1"/>
    <col min="5816" max="5816" width="6" style="14" bestFit="1" customWidth="1"/>
    <col min="5817" max="5817" width="6.1640625" style="14" bestFit="1" customWidth="1"/>
    <col min="5818" max="5818" width="5.1640625" style="14" bestFit="1" customWidth="1"/>
    <col min="5819" max="5819" width="8.1640625" style="14" bestFit="1" customWidth="1"/>
    <col min="5820" max="5841" width="0" style="14" hidden="1" customWidth="1"/>
    <col min="5842" max="5842" width="4.83203125" style="14" customWidth="1"/>
    <col min="5843" max="5843" width="7.5" style="14" customWidth="1"/>
    <col min="5844" max="5844" width="5.1640625" style="14" customWidth="1"/>
    <col min="5845" max="5845" width="7.5" style="14" customWidth="1"/>
    <col min="5846" max="5846" width="3.83203125" style="14" bestFit="1" customWidth="1"/>
    <col min="5847" max="5849" width="4.83203125" style="14" bestFit="1" customWidth="1"/>
    <col min="5850" max="5851" width="3.83203125" style="14" bestFit="1" customWidth="1"/>
    <col min="5852" max="5852" width="3.33203125" style="14" bestFit="1" customWidth="1"/>
    <col min="5853" max="5856" width="4.83203125" style="14" bestFit="1" customWidth="1"/>
    <col min="5857" max="5857" width="4" style="14" bestFit="1" customWidth="1"/>
    <col min="5858" max="5858" width="5" style="14" bestFit="1" customWidth="1"/>
    <col min="5859" max="6063" width="9.33203125" style="14"/>
    <col min="6064" max="6064" width="5" style="14" bestFit="1" customWidth="1"/>
    <col min="6065" max="6065" width="7" style="14" bestFit="1" customWidth="1"/>
    <col min="6066" max="6066" width="9.33203125" style="14"/>
    <col min="6067" max="6067" width="22" style="14" customWidth="1"/>
    <col min="6068" max="6068" width="3.33203125" style="14" bestFit="1" customWidth="1"/>
    <col min="6069" max="6069" width="8" style="14" bestFit="1" customWidth="1"/>
    <col min="6070" max="6070" width="6" style="14" bestFit="1" customWidth="1"/>
    <col min="6071" max="6071" width="6.1640625" style="14" bestFit="1" customWidth="1"/>
    <col min="6072" max="6072" width="6" style="14" bestFit="1" customWidth="1"/>
    <col min="6073" max="6073" width="6.1640625" style="14" bestFit="1" customWidth="1"/>
    <col min="6074" max="6074" width="5.1640625" style="14" bestFit="1" customWidth="1"/>
    <col min="6075" max="6075" width="8.1640625" style="14" bestFit="1" customWidth="1"/>
    <col min="6076" max="6097" width="0" style="14" hidden="1" customWidth="1"/>
    <col min="6098" max="6098" width="4.83203125" style="14" customWidth="1"/>
    <col min="6099" max="6099" width="7.5" style="14" customWidth="1"/>
    <col min="6100" max="6100" width="5.1640625" style="14" customWidth="1"/>
    <col min="6101" max="6101" width="7.5" style="14" customWidth="1"/>
    <col min="6102" max="6102" width="3.83203125" style="14" bestFit="1" customWidth="1"/>
    <col min="6103" max="6105" width="4.83203125" style="14" bestFit="1" customWidth="1"/>
    <col min="6106" max="6107" width="3.83203125" style="14" bestFit="1" customWidth="1"/>
    <col min="6108" max="6108" width="3.33203125" style="14" bestFit="1" customWidth="1"/>
    <col min="6109" max="6112" width="4.83203125" style="14" bestFit="1" customWidth="1"/>
    <col min="6113" max="6113" width="4" style="14" bestFit="1" customWidth="1"/>
    <col min="6114" max="6114" width="5" style="14" bestFit="1" customWidth="1"/>
    <col min="6115" max="6319" width="9.33203125" style="14"/>
    <col min="6320" max="6320" width="5" style="14" bestFit="1" customWidth="1"/>
    <col min="6321" max="6321" width="7" style="14" bestFit="1" customWidth="1"/>
    <col min="6322" max="6322" width="9.33203125" style="14"/>
    <col min="6323" max="6323" width="22" style="14" customWidth="1"/>
    <col min="6324" max="6324" width="3.33203125" style="14" bestFit="1" customWidth="1"/>
    <col min="6325" max="6325" width="8" style="14" bestFit="1" customWidth="1"/>
    <col min="6326" max="6326" width="6" style="14" bestFit="1" customWidth="1"/>
    <col min="6327" max="6327" width="6.1640625" style="14" bestFit="1" customWidth="1"/>
    <col min="6328" max="6328" width="6" style="14" bestFit="1" customWidth="1"/>
    <col min="6329" max="6329" width="6.1640625" style="14" bestFit="1" customWidth="1"/>
    <col min="6330" max="6330" width="5.1640625" style="14" bestFit="1" customWidth="1"/>
    <col min="6331" max="6331" width="8.1640625" style="14" bestFit="1" customWidth="1"/>
    <col min="6332" max="6353" width="0" style="14" hidden="1" customWidth="1"/>
    <col min="6354" max="6354" width="4.83203125" style="14" customWidth="1"/>
    <col min="6355" max="6355" width="7.5" style="14" customWidth="1"/>
    <col min="6356" max="6356" width="5.1640625" style="14" customWidth="1"/>
    <col min="6357" max="6357" width="7.5" style="14" customWidth="1"/>
    <col min="6358" max="6358" width="3.83203125" style="14" bestFit="1" customWidth="1"/>
    <col min="6359" max="6361" width="4.83203125" style="14" bestFit="1" customWidth="1"/>
    <col min="6362" max="6363" width="3.83203125" style="14" bestFit="1" customWidth="1"/>
    <col min="6364" max="6364" width="3.33203125" style="14" bestFit="1" customWidth="1"/>
    <col min="6365" max="6368" width="4.83203125" style="14" bestFit="1" customWidth="1"/>
    <col min="6369" max="6369" width="4" style="14" bestFit="1" customWidth="1"/>
    <col min="6370" max="6370" width="5" style="14" bestFit="1" customWidth="1"/>
    <col min="6371" max="6575" width="9.33203125" style="14"/>
    <col min="6576" max="6576" width="5" style="14" bestFit="1" customWidth="1"/>
    <col min="6577" max="6577" width="7" style="14" bestFit="1" customWidth="1"/>
    <col min="6578" max="6578" width="9.33203125" style="14"/>
    <col min="6579" max="6579" width="22" style="14" customWidth="1"/>
    <col min="6580" max="6580" width="3.33203125" style="14" bestFit="1" customWidth="1"/>
    <col min="6581" max="6581" width="8" style="14" bestFit="1" customWidth="1"/>
    <col min="6582" max="6582" width="6" style="14" bestFit="1" customWidth="1"/>
    <col min="6583" max="6583" width="6.1640625" style="14" bestFit="1" customWidth="1"/>
    <col min="6584" max="6584" width="6" style="14" bestFit="1" customWidth="1"/>
    <col min="6585" max="6585" width="6.1640625" style="14" bestFit="1" customWidth="1"/>
    <col min="6586" max="6586" width="5.1640625" style="14" bestFit="1" customWidth="1"/>
    <col min="6587" max="6587" width="8.1640625" style="14" bestFit="1" customWidth="1"/>
    <col min="6588" max="6609" width="0" style="14" hidden="1" customWidth="1"/>
    <col min="6610" max="6610" width="4.83203125" style="14" customWidth="1"/>
    <col min="6611" max="6611" width="7.5" style="14" customWidth="1"/>
    <col min="6612" max="6612" width="5.1640625" style="14" customWidth="1"/>
    <col min="6613" max="6613" width="7.5" style="14" customWidth="1"/>
    <col min="6614" max="6614" width="3.83203125" style="14" bestFit="1" customWidth="1"/>
    <col min="6615" max="6617" width="4.83203125" style="14" bestFit="1" customWidth="1"/>
    <col min="6618" max="6619" width="3.83203125" style="14" bestFit="1" customWidth="1"/>
    <col min="6620" max="6620" width="3.33203125" style="14" bestFit="1" customWidth="1"/>
    <col min="6621" max="6624" width="4.83203125" style="14" bestFit="1" customWidth="1"/>
    <col min="6625" max="6625" width="4" style="14" bestFit="1" customWidth="1"/>
    <col min="6626" max="6626" width="5" style="14" bestFit="1" customWidth="1"/>
    <col min="6627" max="6831" width="9.33203125" style="14"/>
    <col min="6832" max="6832" width="5" style="14" bestFit="1" customWidth="1"/>
    <col min="6833" max="6833" width="7" style="14" bestFit="1" customWidth="1"/>
    <col min="6834" max="6834" width="9.33203125" style="14"/>
    <col min="6835" max="6835" width="22" style="14" customWidth="1"/>
    <col min="6836" max="6836" width="3.33203125" style="14" bestFit="1" customWidth="1"/>
    <col min="6837" max="6837" width="8" style="14" bestFit="1" customWidth="1"/>
    <col min="6838" max="6838" width="6" style="14" bestFit="1" customWidth="1"/>
    <col min="6839" max="6839" width="6.1640625" style="14" bestFit="1" customWidth="1"/>
    <col min="6840" max="6840" width="6" style="14" bestFit="1" customWidth="1"/>
    <col min="6841" max="6841" width="6.1640625" style="14" bestFit="1" customWidth="1"/>
    <col min="6842" max="6842" width="5.1640625" style="14" bestFit="1" customWidth="1"/>
    <col min="6843" max="6843" width="8.1640625" style="14" bestFit="1" customWidth="1"/>
    <col min="6844" max="6865" width="0" style="14" hidden="1" customWidth="1"/>
    <col min="6866" max="6866" width="4.83203125" style="14" customWidth="1"/>
    <col min="6867" max="6867" width="7.5" style="14" customWidth="1"/>
    <col min="6868" max="6868" width="5.1640625" style="14" customWidth="1"/>
    <col min="6869" max="6869" width="7.5" style="14" customWidth="1"/>
    <col min="6870" max="6870" width="3.83203125" style="14" bestFit="1" customWidth="1"/>
    <col min="6871" max="6873" width="4.83203125" style="14" bestFit="1" customWidth="1"/>
    <col min="6874" max="6875" width="3.83203125" style="14" bestFit="1" customWidth="1"/>
    <col min="6876" max="6876" width="3.33203125" style="14" bestFit="1" customWidth="1"/>
    <col min="6877" max="6880" width="4.83203125" style="14" bestFit="1" customWidth="1"/>
    <col min="6881" max="6881" width="4" style="14" bestFit="1" customWidth="1"/>
    <col min="6882" max="6882" width="5" style="14" bestFit="1" customWidth="1"/>
    <col min="6883" max="7087" width="9.33203125" style="14"/>
    <col min="7088" max="7088" width="5" style="14" bestFit="1" customWidth="1"/>
    <col min="7089" max="7089" width="7" style="14" bestFit="1" customWidth="1"/>
    <col min="7090" max="7090" width="9.33203125" style="14"/>
    <col min="7091" max="7091" width="22" style="14" customWidth="1"/>
    <col min="7092" max="7092" width="3.33203125" style="14" bestFit="1" customWidth="1"/>
    <col min="7093" max="7093" width="8" style="14" bestFit="1" customWidth="1"/>
    <col min="7094" max="7094" width="6" style="14" bestFit="1" customWidth="1"/>
    <col min="7095" max="7095" width="6.1640625" style="14" bestFit="1" customWidth="1"/>
    <col min="7096" max="7096" width="6" style="14" bestFit="1" customWidth="1"/>
    <col min="7097" max="7097" width="6.1640625" style="14" bestFit="1" customWidth="1"/>
    <col min="7098" max="7098" width="5.1640625" style="14" bestFit="1" customWidth="1"/>
    <col min="7099" max="7099" width="8.1640625" style="14" bestFit="1" customWidth="1"/>
    <col min="7100" max="7121" width="0" style="14" hidden="1" customWidth="1"/>
    <col min="7122" max="7122" width="4.83203125" style="14" customWidth="1"/>
    <col min="7123" max="7123" width="7.5" style="14" customWidth="1"/>
    <col min="7124" max="7124" width="5.1640625" style="14" customWidth="1"/>
    <col min="7125" max="7125" width="7.5" style="14" customWidth="1"/>
    <col min="7126" max="7126" width="3.83203125" style="14" bestFit="1" customWidth="1"/>
    <col min="7127" max="7129" width="4.83203125" style="14" bestFit="1" customWidth="1"/>
    <col min="7130" max="7131" width="3.83203125" style="14" bestFit="1" customWidth="1"/>
    <col min="7132" max="7132" width="3.33203125" style="14" bestFit="1" customWidth="1"/>
    <col min="7133" max="7136" width="4.83203125" style="14" bestFit="1" customWidth="1"/>
    <col min="7137" max="7137" width="4" style="14" bestFit="1" customWidth="1"/>
    <col min="7138" max="7138" width="5" style="14" bestFit="1" customWidth="1"/>
    <col min="7139" max="7343" width="9.33203125" style="14"/>
    <col min="7344" max="7344" width="5" style="14" bestFit="1" customWidth="1"/>
    <col min="7345" max="7345" width="7" style="14" bestFit="1" customWidth="1"/>
    <col min="7346" max="7346" width="9.33203125" style="14"/>
    <col min="7347" max="7347" width="22" style="14" customWidth="1"/>
    <col min="7348" max="7348" width="3.33203125" style="14" bestFit="1" customWidth="1"/>
    <col min="7349" max="7349" width="8" style="14" bestFit="1" customWidth="1"/>
    <col min="7350" max="7350" width="6" style="14" bestFit="1" customWidth="1"/>
    <col min="7351" max="7351" width="6.1640625" style="14" bestFit="1" customWidth="1"/>
    <col min="7352" max="7352" width="6" style="14" bestFit="1" customWidth="1"/>
    <col min="7353" max="7353" width="6.1640625" style="14" bestFit="1" customWidth="1"/>
    <col min="7354" max="7354" width="5.1640625" style="14" bestFit="1" customWidth="1"/>
    <col min="7355" max="7355" width="8.1640625" style="14" bestFit="1" customWidth="1"/>
    <col min="7356" max="7377" width="0" style="14" hidden="1" customWidth="1"/>
    <col min="7378" max="7378" width="4.83203125" style="14" customWidth="1"/>
    <col min="7379" max="7379" width="7.5" style="14" customWidth="1"/>
    <col min="7380" max="7380" width="5.1640625" style="14" customWidth="1"/>
    <col min="7381" max="7381" width="7.5" style="14" customWidth="1"/>
    <col min="7382" max="7382" width="3.83203125" style="14" bestFit="1" customWidth="1"/>
    <col min="7383" max="7385" width="4.83203125" style="14" bestFit="1" customWidth="1"/>
    <col min="7386" max="7387" width="3.83203125" style="14" bestFit="1" customWidth="1"/>
    <col min="7388" max="7388" width="3.33203125" style="14" bestFit="1" customWidth="1"/>
    <col min="7389" max="7392" width="4.83203125" style="14" bestFit="1" customWidth="1"/>
    <col min="7393" max="7393" width="4" style="14" bestFit="1" customWidth="1"/>
    <col min="7394" max="7394" width="5" style="14" bestFit="1" customWidth="1"/>
    <col min="7395" max="7599" width="9.33203125" style="14"/>
    <col min="7600" max="7600" width="5" style="14" bestFit="1" customWidth="1"/>
    <col min="7601" max="7601" width="7" style="14" bestFit="1" customWidth="1"/>
    <col min="7602" max="7602" width="9.33203125" style="14"/>
    <col min="7603" max="7603" width="22" style="14" customWidth="1"/>
    <col min="7604" max="7604" width="3.33203125" style="14" bestFit="1" customWidth="1"/>
    <col min="7605" max="7605" width="8" style="14" bestFit="1" customWidth="1"/>
    <col min="7606" max="7606" width="6" style="14" bestFit="1" customWidth="1"/>
    <col min="7607" max="7607" width="6.1640625" style="14" bestFit="1" customWidth="1"/>
    <col min="7608" max="7608" width="6" style="14" bestFit="1" customWidth="1"/>
    <col min="7609" max="7609" width="6.1640625" style="14" bestFit="1" customWidth="1"/>
    <col min="7610" max="7610" width="5.1640625" style="14" bestFit="1" customWidth="1"/>
    <col min="7611" max="7611" width="8.1640625" style="14" bestFit="1" customWidth="1"/>
    <col min="7612" max="7633" width="0" style="14" hidden="1" customWidth="1"/>
    <col min="7634" max="7634" width="4.83203125" style="14" customWidth="1"/>
    <col min="7635" max="7635" width="7.5" style="14" customWidth="1"/>
    <col min="7636" max="7636" width="5.1640625" style="14" customWidth="1"/>
    <col min="7637" max="7637" width="7.5" style="14" customWidth="1"/>
    <col min="7638" max="7638" width="3.83203125" style="14" bestFit="1" customWidth="1"/>
    <col min="7639" max="7641" width="4.83203125" style="14" bestFit="1" customWidth="1"/>
    <col min="7642" max="7643" width="3.83203125" style="14" bestFit="1" customWidth="1"/>
    <col min="7644" max="7644" width="3.33203125" style="14" bestFit="1" customWidth="1"/>
    <col min="7645" max="7648" width="4.83203125" style="14" bestFit="1" customWidth="1"/>
    <col min="7649" max="7649" width="4" style="14" bestFit="1" customWidth="1"/>
    <col min="7650" max="7650" width="5" style="14" bestFit="1" customWidth="1"/>
    <col min="7651" max="7855" width="9.33203125" style="14"/>
    <col min="7856" max="7856" width="5" style="14" bestFit="1" customWidth="1"/>
    <col min="7857" max="7857" width="7" style="14" bestFit="1" customWidth="1"/>
    <col min="7858" max="7858" width="9.33203125" style="14"/>
    <col min="7859" max="7859" width="22" style="14" customWidth="1"/>
    <col min="7860" max="7860" width="3.33203125" style="14" bestFit="1" customWidth="1"/>
    <col min="7861" max="7861" width="8" style="14" bestFit="1" customWidth="1"/>
    <col min="7862" max="7862" width="6" style="14" bestFit="1" customWidth="1"/>
    <col min="7863" max="7863" width="6.1640625" style="14" bestFit="1" customWidth="1"/>
    <col min="7864" max="7864" width="6" style="14" bestFit="1" customWidth="1"/>
    <col min="7865" max="7865" width="6.1640625" style="14" bestFit="1" customWidth="1"/>
    <col min="7866" max="7866" width="5.1640625" style="14" bestFit="1" customWidth="1"/>
    <col min="7867" max="7867" width="8.1640625" style="14" bestFit="1" customWidth="1"/>
    <col min="7868" max="7889" width="0" style="14" hidden="1" customWidth="1"/>
    <col min="7890" max="7890" width="4.83203125" style="14" customWidth="1"/>
    <col min="7891" max="7891" width="7.5" style="14" customWidth="1"/>
    <col min="7892" max="7892" width="5.1640625" style="14" customWidth="1"/>
    <col min="7893" max="7893" width="7.5" style="14" customWidth="1"/>
    <col min="7894" max="7894" width="3.83203125" style="14" bestFit="1" customWidth="1"/>
    <col min="7895" max="7897" width="4.83203125" style="14" bestFit="1" customWidth="1"/>
    <col min="7898" max="7899" width="3.83203125" style="14" bestFit="1" customWidth="1"/>
    <col min="7900" max="7900" width="3.33203125" style="14" bestFit="1" customWidth="1"/>
    <col min="7901" max="7904" width="4.83203125" style="14" bestFit="1" customWidth="1"/>
    <col min="7905" max="7905" width="4" style="14" bestFit="1" customWidth="1"/>
    <col min="7906" max="7906" width="5" style="14" bestFit="1" customWidth="1"/>
    <col min="7907" max="8111" width="9.33203125" style="14"/>
    <col min="8112" max="8112" width="5" style="14" bestFit="1" customWidth="1"/>
    <col min="8113" max="8113" width="7" style="14" bestFit="1" customWidth="1"/>
    <col min="8114" max="8114" width="9.33203125" style="14"/>
    <col min="8115" max="8115" width="22" style="14" customWidth="1"/>
    <col min="8116" max="8116" width="3.33203125" style="14" bestFit="1" customWidth="1"/>
    <col min="8117" max="8117" width="8" style="14" bestFit="1" customWidth="1"/>
    <col min="8118" max="8118" width="6" style="14" bestFit="1" customWidth="1"/>
    <col min="8119" max="8119" width="6.1640625" style="14" bestFit="1" customWidth="1"/>
    <col min="8120" max="8120" width="6" style="14" bestFit="1" customWidth="1"/>
    <col min="8121" max="8121" width="6.1640625" style="14" bestFit="1" customWidth="1"/>
    <col min="8122" max="8122" width="5.1640625" style="14" bestFit="1" customWidth="1"/>
    <col min="8123" max="8123" width="8.1640625" style="14" bestFit="1" customWidth="1"/>
    <col min="8124" max="8145" width="0" style="14" hidden="1" customWidth="1"/>
    <col min="8146" max="8146" width="4.83203125" style="14" customWidth="1"/>
    <col min="8147" max="8147" width="7.5" style="14" customWidth="1"/>
    <col min="8148" max="8148" width="5.1640625" style="14" customWidth="1"/>
    <col min="8149" max="8149" width="7.5" style="14" customWidth="1"/>
    <col min="8150" max="8150" width="3.83203125" style="14" bestFit="1" customWidth="1"/>
    <col min="8151" max="8153" width="4.83203125" style="14" bestFit="1" customWidth="1"/>
    <col min="8154" max="8155" width="3.83203125" style="14" bestFit="1" customWidth="1"/>
    <col min="8156" max="8156" width="3.33203125" style="14" bestFit="1" customWidth="1"/>
    <col min="8157" max="8160" width="4.83203125" style="14" bestFit="1" customWidth="1"/>
    <col min="8161" max="8161" width="4" style="14" bestFit="1" customWidth="1"/>
    <col min="8162" max="8162" width="5" style="14" bestFit="1" customWidth="1"/>
    <col min="8163" max="8367" width="9.33203125" style="14"/>
    <col min="8368" max="8368" width="5" style="14" bestFit="1" customWidth="1"/>
    <col min="8369" max="8369" width="7" style="14" bestFit="1" customWidth="1"/>
    <col min="8370" max="8370" width="9.33203125" style="14"/>
    <col min="8371" max="8371" width="22" style="14" customWidth="1"/>
    <col min="8372" max="8372" width="3.33203125" style="14" bestFit="1" customWidth="1"/>
    <col min="8373" max="8373" width="8" style="14" bestFit="1" customWidth="1"/>
    <col min="8374" max="8374" width="6" style="14" bestFit="1" customWidth="1"/>
    <col min="8375" max="8375" width="6.1640625" style="14" bestFit="1" customWidth="1"/>
    <col min="8376" max="8376" width="6" style="14" bestFit="1" customWidth="1"/>
    <col min="8377" max="8377" width="6.1640625" style="14" bestFit="1" customWidth="1"/>
    <col min="8378" max="8378" width="5.1640625" style="14" bestFit="1" customWidth="1"/>
    <col min="8379" max="8379" width="8.1640625" style="14" bestFit="1" customWidth="1"/>
    <col min="8380" max="8401" width="0" style="14" hidden="1" customWidth="1"/>
    <col min="8402" max="8402" width="4.83203125" style="14" customWidth="1"/>
    <col min="8403" max="8403" width="7.5" style="14" customWidth="1"/>
    <col min="8404" max="8404" width="5.1640625" style="14" customWidth="1"/>
    <col min="8405" max="8405" width="7.5" style="14" customWidth="1"/>
    <col min="8406" max="8406" width="3.83203125" style="14" bestFit="1" customWidth="1"/>
    <col min="8407" max="8409" width="4.83203125" style="14" bestFit="1" customWidth="1"/>
    <col min="8410" max="8411" width="3.83203125" style="14" bestFit="1" customWidth="1"/>
    <col min="8412" max="8412" width="3.33203125" style="14" bestFit="1" customWidth="1"/>
    <col min="8413" max="8416" width="4.83203125" style="14" bestFit="1" customWidth="1"/>
    <col min="8417" max="8417" width="4" style="14" bestFit="1" customWidth="1"/>
    <col min="8418" max="8418" width="5" style="14" bestFit="1" customWidth="1"/>
    <col min="8419" max="8623" width="9.33203125" style="14"/>
    <col min="8624" max="8624" width="5" style="14" bestFit="1" customWidth="1"/>
    <col min="8625" max="8625" width="7" style="14" bestFit="1" customWidth="1"/>
    <col min="8626" max="8626" width="9.33203125" style="14"/>
    <col min="8627" max="8627" width="22" style="14" customWidth="1"/>
    <col min="8628" max="8628" width="3.33203125" style="14" bestFit="1" customWidth="1"/>
    <col min="8629" max="8629" width="8" style="14" bestFit="1" customWidth="1"/>
    <col min="8630" max="8630" width="6" style="14" bestFit="1" customWidth="1"/>
    <col min="8631" max="8631" width="6.1640625" style="14" bestFit="1" customWidth="1"/>
    <col min="8632" max="8632" width="6" style="14" bestFit="1" customWidth="1"/>
    <col min="8633" max="8633" width="6.1640625" style="14" bestFit="1" customWidth="1"/>
    <col min="8634" max="8634" width="5.1640625" style="14" bestFit="1" customWidth="1"/>
    <col min="8635" max="8635" width="8.1640625" style="14" bestFit="1" customWidth="1"/>
    <col min="8636" max="8657" width="0" style="14" hidden="1" customWidth="1"/>
    <col min="8658" max="8658" width="4.83203125" style="14" customWidth="1"/>
    <col min="8659" max="8659" width="7.5" style="14" customWidth="1"/>
    <col min="8660" max="8660" width="5.1640625" style="14" customWidth="1"/>
    <col min="8661" max="8661" width="7.5" style="14" customWidth="1"/>
    <col min="8662" max="8662" width="3.83203125" style="14" bestFit="1" customWidth="1"/>
    <col min="8663" max="8665" width="4.83203125" style="14" bestFit="1" customWidth="1"/>
    <col min="8666" max="8667" width="3.83203125" style="14" bestFit="1" customWidth="1"/>
    <col min="8668" max="8668" width="3.33203125" style="14" bestFit="1" customWidth="1"/>
    <col min="8669" max="8672" width="4.83203125" style="14" bestFit="1" customWidth="1"/>
    <col min="8673" max="8673" width="4" style="14" bestFit="1" customWidth="1"/>
    <col min="8674" max="8674" width="5" style="14" bestFit="1" customWidth="1"/>
    <col min="8675" max="8879" width="9.33203125" style="14"/>
    <col min="8880" max="8880" width="5" style="14" bestFit="1" customWidth="1"/>
    <col min="8881" max="8881" width="7" style="14" bestFit="1" customWidth="1"/>
    <col min="8882" max="8882" width="9.33203125" style="14"/>
    <col min="8883" max="8883" width="22" style="14" customWidth="1"/>
    <col min="8884" max="8884" width="3.33203125" style="14" bestFit="1" customWidth="1"/>
    <col min="8885" max="8885" width="8" style="14" bestFit="1" customWidth="1"/>
    <col min="8886" max="8886" width="6" style="14" bestFit="1" customWidth="1"/>
    <col min="8887" max="8887" width="6.1640625" style="14" bestFit="1" customWidth="1"/>
    <col min="8888" max="8888" width="6" style="14" bestFit="1" customWidth="1"/>
    <col min="8889" max="8889" width="6.1640625" style="14" bestFit="1" customWidth="1"/>
    <col min="8890" max="8890" width="5.1640625" style="14" bestFit="1" customWidth="1"/>
    <col min="8891" max="8891" width="8.1640625" style="14" bestFit="1" customWidth="1"/>
    <col min="8892" max="8913" width="0" style="14" hidden="1" customWidth="1"/>
    <col min="8914" max="8914" width="4.83203125" style="14" customWidth="1"/>
    <col min="8915" max="8915" width="7.5" style="14" customWidth="1"/>
    <col min="8916" max="8916" width="5.1640625" style="14" customWidth="1"/>
    <col min="8917" max="8917" width="7.5" style="14" customWidth="1"/>
    <col min="8918" max="8918" width="3.83203125" style="14" bestFit="1" customWidth="1"/>
    <col min="8919" max="8921" width="4.83203125" style="14" bestFit="1" customWidth="1"/>
    <col min="8922" max="8923" width="3.83203125" style="14" bestFit="1" customWidth="1"/>
    <col min="8924" max="8924" width="3.33203125" style="14" bestFit="1" customWidth="1"/>
    <col min="8925" max="8928" width="4.83203125" style="14" bestFit="1" customWidth="1"/>
    <col min="8929" max="8929" width="4" style="14" bestFit="1" customWidth="1"/>
    <col min="8930" max="8930" width="5" style="14" bestFit="1" customWidth="1"/>
    <col min="8931" max="9135" width="9.33203125" style="14"/>
    <col min="9136" max="9136" width="5" style="14" bestFit="1" customWidth="1"/>
    <col min="9137" max="9137" width="7" style="14" bestFit="1" customWidth="1"/>
    <col min="9138" max="9138" width="9.33203125" style="14"/>
    <col min="9139" max="9139" width="22" style="14" customWidth="1"/>
    <col min="9140" max="9140" width="3.33203125" style="14" bestFit="1" customWidth="1"/>
    <col min="9141" max="9141" width="8" style="14" bestFit="1" customWidth="1"/>
    <col min="9142" max="9142" width="6" style="14" bestFit="1" customWidth="1"/>
    <col min="9143" max="9143" width="6.1640625" style="14" bestFit="1" customWidth="1"/>
    <col min="9144" max="9144" width="6" style="14" bestFit="1" customWidth="1"/>
    <col min="9145" max="9145" width="6.1640625" style="14" bestFit="1" customWidth="1"/>
    <col min="9146" max="9146" width="5.1640625" style="14" bestFit="1" customWidth="1"/>
    <col min="9147" max="9147" width="8.1640625" style="14" bestFit="1" customWidth="1"/>
    <col min="9148" max="9169" width="0" style="14" hidden="1" customWidth="1"/>
    <col min="9170" max="9170" width="4.83203125" style="14" customWidth="1"/>
    <col min="9171" max="9171" width="7.5" style="14" customWidth="1"/>
    <col min="9172" max="9172" width="5.1640625" style="14" customWidth="1"/>
    <col min="9173" max="9173" width="7.5" style="14" customWidth="1"/>
    <col min="9174" max="9174" width="3.83203125" style="14" bestFit="1" customWidth="1"/>
    <col min="9175" max="9177" width="4.83203125" style="14" bestFit="1" customWidth="1"/>
    <col min="9178" max="9179" width="3.83203125" style="14" bestFit="1" customWidth="1"/>
    <col min="9180" max="9180" width="3.33203125" style="14" bestFit="1" customWidth="1"/>
    <col min="9181" max="9184" width="4.83203125" style="14" bestFit="1" customWidth="1"/>
    <col min="9185" max="9185" width="4" style="14" bestFit="1" customWidth="1"/>
    <col min="9186" max="9186" width="5" style="14" bestFit="1" customWidth="1"/>
    <col min="9187" max="9391" width="9.33203125" style="14"/>
    <col min="9392" max="9392" width="5" style="14" bestFit="1" customWidth="1"/>
    <col min="9393" max="9393" width="7" style="14" bestFit="1" customWidth="1"/>
    <col min="9394" max="9394" width="9.33203125" style="14"/>
    <col min="9395" max="9395" width="22" style="14" customWidth="1"/>
    <col min="9396" max="9396" width="3.33203125" style="14" bestFit="1" customWidth="1"/>
    <col min="9397" max="9397" width="8" style="14" bestFit="1" customWidth="1"/>
    <col min="9398" max="9398" width="6" style="14" bestFit="1" customWidth="1"/>
    <col min="9399" max="9399" width="6.1640625" style="14" bestFit="1" customWidth="1"/>
    <col min="9400" max="9400" width="6" style="14" bestFit="1" customWidth="1"/>
    <col min="9401" max="9401" width="6.1640625" style="14" bestFit="1" customWidth="1"/>
    <col min="9402" max="9402" width="5.1640625" style="14" bestFit="1" customWidth="1"/>
    <col min="9403" max="9403" width="8.1640625" style="14" bestFit="1" customWidth="1"/>
    <col min="9404" max="9425" width="0" style="14" hidden="1" customWidth="1"/>
    <col min="9426" max="9426" width="4.83203125" style="14" customWidth="1"/>
    <col min="9427" max="9427" width="7.5" style="14" customWidth="1"/>
    <col min="9428" max="9428" width="5.1640625" style="14" customWidth="1"/>
    <col min="9429" max="9429" width="7.5" style="14" customWidth="1"/>
    <col min="9430" max="9430" width="3.83203125" style="14" bestFit="1" customWidth="1"/>
    <col min="9431" max="9433" width="4.83203125" style="14" bestFit="1" customWidth="1"/>
    <col min="9434" max="9435" width="3.83203125" style="14" bestFit="1" customWidth="1"/>
    <col min="9436" max="9436" width="3.33203125" style="14" bestFit="1" customWidth="1"/>
    <col min="9437" max="9440" width="4.83203125" style="14" bestFit="1" customWidth="1"/>
    <col min="9441" max="9441" width="4" style="14" bestFit="1" customWidth="1"/>
    <col min="9442" max="9442" width="5" style="14" bestFit="1" customWidth="1"/>
    <col min="9443" max="9647" width="9.33203125" style="14"/>
    <col min="9648" max="9648" width="5" style="14" bestFit="1" customWidth="1"/>
    <col min="9649" max="9649" width="7" style="14" bestFit="1" customWidth="1"/>
    <col min="9650" max="9650" width="9.33203125" style="14"/>
    <col min="9651" max="9651" width="22" style="14" customWidth="1"/>
    <col min="9652" max="9652" width="3.33203125" style="14" bestFit="1" customWidth="1"/>
    <col min="9653" max="9653" width="8" style="14" bestFit="1" customWidth="1"/>
    <col min="9654" max="9654" width="6" style="14" bestFit="1" customWidth="1"/>
    <col min="9655" max="9655" width="6.1640625" style="14" bestFit="1" customWidth="1"/>
    <col min="9656" max="9656" width="6" style="14" bestFit="1" customWidth="1"/>
    <col min="9657" max="9657" width="6.1640625" style="14" bestFit="1" customWidth="1"/>
    <col min="9658" max="9658" width="5.1640625" style="14" bestFit="1" customWidth="1"/>
    <col min="9659" max="9659" width="8.1640625" style="14" bestFit="1" customWidth="1"/>
    <col min="9660" max="9681" width="0" style="14" hidden="1" customWidth="1"/>
    <col min="9682" max="9682" width="4.83203125" style="14" customWidth="1"/>
    <col min="9683" max="9683" width="7.5" style="14" customWidth="1"/>
    <col min="9684" max="9684" width="5.1640625" style="14" customWidth="1"/>
    <col min="9685" max="9685" width="7.5" style="14" customWidth="1"/>
    <col min="9686" max="9686" width="3.83203125" style="14" bestFit="1" customWidth="1"/>
    <col min="9687" max="9689" width="4.83203125" style="14" bestFit="1" customWidth="1"/>
    <col min="9690" max="9691" width="3.83203125" style="14" bestFit="1" customWidth="1"/>
    <col min="9692" max="9692" width="3.33203125" style="14" bestFit="1" customWidth="1"/>
    <col min="9693" max="9696" width="4.83203125" style="14" bestFit="1" customWidth="1"/>
    <col min="9697" max="9697" width="4" style="14" bestFit="1" customWidth="1"/>
    <col min="9698" max="9698" width="5" style="14" bestFit="1" customWidth="1"/>
    <col min="9699" max="9903" width="9.33203125" style="14"/>
    <col min="9904" max="9904" width="5" style="14" bestFit="1" customWidth="1"/>
    <col min="9905" max="9905" width="7" style="14" bestFit="1" customWidth="1"/>
    <col min="9906" max="9906" width="9.33203125" style="14"/>
    <col min="9907" max="9907" width="22" style="14" customWidth="1"/>
    <col min="9908" max="9908" width="3.33203125" style="14" bestFit="1" customWidth="1"/>
    <col min="9909" max="9909" width="8" style="14" bestFit="1" customWidth="1"/>
    <col min="9910" max="9910" width="6" style="14" bestFit="1" customWidth="1"/>
    <col min="9911" max="9911" width="6.1640625" style="14" bestFit="1" customWidth="1"/>
    <col min="9912" max="9912" width="6" style="14" bestFit="1" customWidth="1"/>
    <col min="9913" max="9913" width="6.1640625" style="14" bestFit="1" customWidth="1"/>
    <col min="9914" max="9914" width="5.1640625" style="14" bestFit="1" customWidth="1"/>
    <col min="9915" max="9915" width="8.1640625" style="14" bestFit="1" customWidth="1"/>
    <col min="9916" max="9937" width="0" style="14" hidden="1" customWidth="1"/>
    <col min="9938" max="9938" width="4.83203125" style="14" customWidth="1"/>
    <col min="9939" max="9939" width="7.5" style="14" customWidth="1"/>
    <col min="9940" max="9940" width="5.1640625" style="14" customWidth="1"/>
    <col min="9941" max="9941" width="7.5" style="14" customWidth="1"/>
    <col min="9942" max="9942" width="3.83203125" style="14" bestFit="1" customWidth="1"/>
    <col min="9943" max="9945" width="4.83203125" style="14" bestFit="1" customWidth="1"/>
    <col min="9946" max="9947" width="3.83203125" style="14" bestFit="1" customWidth="1"/>
    <col min="9948" max="9948" width="3.33203125" style="14" bestFit="1" customWidth="1"/>
    <col min="9949" max="9952" width="4.83203125" style="14" bestFit="1" customWidth="1"/>
    <col min="9953" max="9953" width="4" style="14" bestFit="1" customWidth="1"/>
    <col min="9954" max="9954" width="5" style="14" bestFit="1" customWidth="1"/>
    <col min="9955" max="10159" width="9.33203125" style="14"/>
    <col min="10160" max="10160" width="5" style="14" bestFit="1" customWidth="1"/>
    <col min="10161" max="10161" width="7" style="14" bestFit="1" customWidth="1"/>
    <col min="10162" max="10162" width="9.33203125" style="14"/>
    <col min="10163" max="10163" width="22" style="14" customWidth="1"/>
    <col min="10164" max="10164" width="3.33203125" style="14" bestFit="1" customWidth="1"/>
    <col min="10165" max="10165" width="8" style="14" bestFit="1" customWidth="1"/>
    <col min="10166" max="10166" width="6" style="14" bestFit="1" customWidth="1"/>
    <col min="10167" max="10167" width="6.1640625" style="14" bestFit="1" customWidth="1"/>
    <col min="10168" max="10168" width="6" style="14" bestFit="1" customWidth="1"/>
    <col min="10169" max="10169" width="6.1640625" style="14" bestFit="1" customWidth="1"/>
    <col min="10170" max="10170" width="5.1640625" style="14" bestFit="1" customWidth="1"/>
    <col min="10171" max="10171" width="8.1640625" style="14" bestFit="1" customWidth="1"/>
    <col min="10172" max="10193" width="0" style="14" hidden="1" customWidth="1"/>
    <col min="10194" max="10194" width="4.83203125" style="14" customWidth="1"/>
    <col min="10195" max="10195" width="7.5" style="14" customWidth="1"/>
    <col min="10196" max="10196" width="5.1640625" style="14" customWidth="1"/>
    <col min="10197" max="10197" width="7.5" style="14" customWidth="1"/>
    <col min="10198" max="10198" width="3.83203125" style="14" bestFit="1" customWidth="1"/>
    <col min="10199" max="10201" width="4.83203125" style="14" bestFit="1" customWidth="1"/>
    <col min="10202" max="10203" width="3.83203125" style="14" bestFit="1" customWidth="1"/>
    <col min="10204" max="10204" width="3.33203125" style="14" bestFit="1" customWidth="1"/>
    <col min="10205" max="10208" width="4.83203125" style="14" bestFit="1" customWidth="1"/>
    <col min="10209" max="10209" width="4" style="14" bestFit="1" customWidth="1"/>
    <col min="10210" max="10210" width="5" style="14" bestFit="1" customWidth="1"/>
    <col min="10211" max="10415" width="9.33203125" style="14"/>
    <col min="10416" max="10416" width="5" style="14" bestFit="1" customWidth="1"/>
    <col min="10417" max="10417" width="7" style="14" bestFit="1" customWidth="1"/>
    <col min="10418" max="10418" width="9.33203125" style="14"/>
    <col min="10419" max="10419" width="22" style="14" customWidth="1"/>
    <col min="10420" max="10420" width="3.33203125" style="14" bestFit="1" customWidth="1"/>
    <col min="10421" max="10421" width="8" style="14" bestFit="1" customWidth="1"/>
    <col min="10422" max="10422" width="6" style="14" bestFit="1" customWidth="1"/>
    <col min="10423" max="10423" width="6.1640625" style="14" bestFit="1" customWidth="1"/>
    <col min="10424" max="10424" width="6" style="14" bestFit="1" customWidth="1"/>
    <col min="10425" max="10425" width="6.1640625" style="14" bestFit="1" customWidth="1"/>
    <col min="10426" max="10426" width="5.1640625" style="14" bestFit="1" customWidth="1"/>
    <col min="10427" max="10427" width="8.1640625" style="14" bestFit="1" customWidth="1"/>
    <col min="10428" max="10449" width="0" style="14" hidden="1" customWidth="1"/>
    <col min="10450" max="10450" width="4.83203125" style="14" customWidth="1"/>
    <col min="10451" max="10451" width="7.5" style="14" customWidth="1"/>
    <col min="10452" max="10452" width="5.1640625" style="14" customWidth="1"/>
    <col min="10453" max="10453" width="7.5" style="14" customWidth="1"/>
    <col min="10454" max="10454" width="3.83203125" style="14" bestFit="1" customWidth="1"/>
    <col min="10455" max="10457" width="4.83203125" style="14" bestFit="1" customWidth="1"/>
    <col min="10458" max="10459" width="3.83203125" style="14" bestFit="1" customWidth="1"/>
    <col min="10460" max="10460" width="3.33203125" style="14" bestFit="1" customWidth="1"/>
    <col min="10461" max="10464" width="4.83203125" style="14" bestFit="1" customWidth="1"/>
    <col min="10465" max="10465" width="4" style="14" bestFit="1" customWidth="1"/>
    <col min="10466" max="10466" width="5" style="14" bestFit="1" customWidth="1"/>
    <col min="10467" max="10671" width="9.33203125" style="14"/>
    <col min="10672" max="10672" width="5" style="14" bestFit="1" customWidth="1"/>
    <col min="10673" max="10673" width="7" style="14" bestFit="1" customWidth="1"/>
    <col min="10674" max="10674" width="9.33203125" style="14"/>
    <col min="10675" max="10675" width="22" style="14" customWidth="1"/>
    <col min="10676" max="10676" width="3.33203125" style="14" bestFit="1" customWidth="1"/>
    <col min="10677" max="10677" width="8" style="14" bestFit="1" customWidth="1"/>
    <col min="10678" max="10678" width="6" style="14" bestFit="1" customWidth="1"/>
    <col min="10679" max="10679" width="6.1640625" style="14" bestFit="1" customWidth="1"/>
    <col min="10680" max="10680" width="6" style="14" bestFit="1" customWidth="1"/>
    <col min="10681" max="10681" width="6.1640625" style="14" bestFit="1" customWidth="1"/>
    <col min="10682" max="10682" width="5.1640625" style="14" bestFit="1" customWidth="1"/>
    <col min="10683" max="10683" width="8.1640625" style="14" bestFit="1" customWidth="1"/>
    <col min="10684" max="10705" width="0" style="14" hidden="1" customWidth="1"/>
    <col min="10706" max="10706" width="4.83203125" style="14" customWidth="1"/>
    <col min="10707" max="10707" width="7.5" style="14" customWidth="1"/>
    <col min="10708" max="10708" width="5.1640625" style="14" customWidth="1"/>
    <col min="10709" max="10709" width="7.5" style="14" customWidth="1"/>
    <col min="10710" max="10710" width="3.83203125" style="14" bestFit="1" customWidth="1"/>
    <col min="10711" max="10713" width="4.83203125" style="14" bestFit="1" customWidth="1"/>
    <col min="10714" max="10715" width="3.83203125" style="14" bestFit="1" customWidth="1"/>
    <col min="10716" max="10716" width="3.33203125" style="14" bestFit="1" customWidth="1"/>
    <col min="10717" max="10720" width="4.83203125" style="14" bestFit="1" customWidth="1"/>
    <col min="10721" max="10721" width="4" style="14" bestFit="1" customWidth="1"/>
    <col min="10722" max="10722" width="5" style="14" bestFit="1" customWidth="1"/>
    <col min="10723" max="10927" width="9.33203125" style="14"/>
    <col min="10928" max="10928" width="5" style="14" bestFit="1" customWidth="1"/>
    <col min="10929" max="10929" width="7" style="14" bestFit="1" customWidth="1"/>
    <col min="10930" max="10930" width="9.33203125" style="14"/>
    <col min="10931" max="10931" width="22" style="14" customWidth="1"/>
    <col min="10932" max="10932" width="3.33203125" style="14" bestFit="1" customWidth="1"/>
    <col min="10933" max="10933" width="8" style="14" bestFit="1" customWidth="1"/>
    <col min="10934" max="10934" width="6" style="14" bestFit="1" customWidth="1"/>
    <col min="10935" max="10935" width="6.1640625" style="14" bestFit="1" customWidth="1"/>
    <col min="10936" max="10936" width="6" style="14" bestFit="1" customWidth="1"/>
    <col min="10937" max="10937" width="6.1640625" style="14" bestFit="1" customWidth="1"/>
    <col min="10938" max="10938" width="5.1640625" style="14" bestFit="1" customWidth="1"/>
    <col min="10939" max="10939" width="8.1640625" style="14" bestFit="1" customWidth="1"/>
    <col min="10940" max="10961" width="0" style="14" hidden="1" customWidth="1"/>
    <col min="10962" max="10962" width="4.83203125" style="14" customWidth="1"/>
    <col min="10963" max="10963" width="7.5" style="14" customWidth="1"/>
    <col min="10964" max="10964" width="5.1640625" style="14" customWidth="1"/>
    <col min="10965" max="10965" width="7.5" style="14" customWidth="1"/>
    <col min="10966" max="10966" width="3.83203125" style="14" bestFit="1" customWidth="1"/>
    <col min="10967" max="10969" width="4.83203125" style="14" bestFit="1" customWidth="1"/>
    <col min="10970" max="10971" width="3.83203125" style="14" bestFit="1" customWidth="1"/>
    <col min="10972" max="10972" width="3.33203125" style="14" bestFit="1" customWidth="1"/>
    <col min="10973" max="10976" width="4.83203125" style="14" bestFit="1" customWidth="1"/>
    <col min="10977" max="10977" width="4" style="14" bestFit="1" customWidth="1"/>
    <col min="10978" max="10978" width="5" style="14" bestFit="1" customWidth="1"/>
    <col min="10979" max="11183" width="9.33203125" style="14"/>
    <col min="11184" max="11184" width="5" style="14" bestFit="1" customWidth="1"/>
    <col min="11185" max="11185" width="7" style="14" bestFit="1" customWidth="1"/>
    <col min="11186" max="11186" width="9.33203125" style="14"/>
    <col min="11187" max="11187" width="22" style="14" customWidth="1"/>
    <col min="11188" max="11188" width="3.33203125" style="14" bestFit="1" customWidth="1"/>
    <col min="11189" max="11189" width="8" style="14" bestFit="1" customWidth="1"/>
    <col min="11190" max="11190" width="6" style="14" bestFit="1" customWidth="1"/>
    <col min="11191" max="11191" width="6.1640625" style="14" bestFit="1" customWidth="1"/>
    <col min="11192" max="11192" width="6" style="14" bestFit="1" customWidth="1"/>
    <col min="11193" max="11193" width="6.1640625" style="14" bestFit="1" customWidth="1"/>
    <col min="11194" max="11194" width="5.1640625" style="14" bestFit="1" customWidth="1"/>
    <col min="11195" max="11195" width="8.1640625" style="14" bestFit="1" customWidth="1"/>
    <col min="11196" max="11217" width="0" style="14" hidden="1" customWidth="1"/>
    <col min="11218" max="11218" width="4.83203125" style="14" customWidth="1"/>
    <col min="11219" max="11219" width="7.5" style="14" customWidth="1"/>
    <col min="11220" max="11220" width="5.1640625" style="14" customWidth="1"/>
    <col min="11221" max="11221" width="7.5" style="14" customWidth="1"/>
    <col min="11222" max="11222" width="3.83203125" style="14" bestFit="1" customWidth="1"/>
    <col min="11223" max="11225" width="4.83203125" style="14" bestFit="1" customWidth="1"/>
    <col min="11226" max="11227" width="3.83203125" style="14" bestFit="1" customWidth="1"/>
    <col min="11228" max="11228" width="3.33203125" style="14" bestFit="1" customWidth="1"/>
    <col min="11229" max="11232" width="4.83203125" style="14" bestFit="1" customWidth="1"/>
    <col min="11233" max="11233" width="4" style="14" bestFit="1" customWidth="1"/>
    <col min="11234" max="11234" width="5" style="14" bestFit="1" customWidth="1"/>
    <col min="11235" max="11439" width="9.33203125" style="14"/>
    <col min="11440" max="11440" width="5" style="14" bestFit="1" customWidth="1"/>
    <col min="11441" max="11441" width="7" style="14" bestFit="1" customWidth="1"/>
    <col min="11442" max="11442" width="9.33203125" style="14"/>
    <col min="11443" max="11443" width="22" style="14" customWidth="1"/>
    <col min="11444" max="11444" width="3.33203125" style="14" bestFit="1" customWidth="1"/>
    <col min="11445" max="11445" width="8" style="14" bestFit="1" customWidth="1"/>
    <col min="11446" max="11446" width="6" style="14" bestFit="1" customWidth="1"/>
    <col min="11447" max="11447" width="6.1640625" style="14" bestFit="1" customWidth="1"/>
    <col min="11448" max="11448" width="6" style="14" bestFit="1" customWidth="1"/>
    <col min="11449" max="11449" width="6.1640625" style="14" bestFit="1" customWidth="1"/>
    <col min="11450" max="11450" width="5.1640625" style="14" bestFit="1" customWidth="1"/>
    <col min="11451" max="11451" width="8.1640625" style="14" bestFit="1" customWidth="1"/>
    <col min="11452" max="11473" width="0" style="14" hidden="1" customWidth="1"/>
    <col min="11474" max="11474" width="4.83203125" style="14" customWidth="1"/>
    <col min="11475" max="11475" width="7.5" style="14" customWidth="1"/>
    <col min="11476" max="11476" width="5.1640625" style="14" customWidth="1"/>
    <col min="11477" max="11477" width="7.5" style="14" customWidth="1"/>
    <col min="11478" max="11478" width="3.83203125" style="14" bestFit="1" customWidth="1"/>
    <col min="11479" max="11481" width="4.83203125" style="14" bestFit="1" customWidth="1"/>
    <col min="11482" max="11483" width="3.83203125" style="14" bestFit="1" customWidth="1"/>
    <col min="11484" max="11484" width="3.33203125" style="14" bestFit="1" customWidth="1"/>
    <col min="11485" max="11488" width="4.83203125" style="14" bestFit="1" customWidth="1"/>
    <col min="11489" max="11489" width="4" style="14" bestFit="1" customWidth="1"/>
    <col min="11490" max="11490" width="5" style="14" bestFit="1" customWidth="1"/>
    <col min="11491" max="11695" width="9.33203125" style="14"/>
    <col min="11696" max="11696" width="5" style="14" bestFit="1" customWidth="1"/>
    <col min="11697" max="11697" width="7" style="14" bestFit="1" customWidth="1"/>
    <col min="11698" max="11698" width="9.33203125" style="14"/>
    <col min="11699" max="11699" width="22" style="14" customWidth="1"/>
    <col min="11700" max="11700" width="3.33203125" style="14" bestFit="1" customWidth="1"/>
    <col min="11701" max="11701" width="8" style="14" bestFit="1" customWidth="1"/>
    <col min="11702" max="11702" width="6" style="14" bestFit="1" customWidth="1"/>
    <col min="11703" max="11703" width="6.1640625" style="14" bestFit="1" customWidth="1"/>
    <col min="11704" max="11704" width="6" style="14" bestFit="1" customWidth="1"/>
    <col min="11705" max="11705" width="6.1640625" style="14" bestFit="1" customWidth="1"/>
    <col min="11706" max="11706" width="5.1640625" style="14" bestFit="1" customWidth="1"/>
    <col min="11707" max="11707" width="8.1640625" style="14" bestFit="1" customWidth="1"/>
    <col min="11708" max="11729" width="0" style="14" hidden="1" customWidth="1"/>
    <col min="11730" max="11730" width="4.83203125" style="14" customWidth="1"/>
    <col min="11731" max="11731" width="7.5" style="14" customWidth="1"/>
    <col min="11732" max="11732" width="5.1640625" style="14" customWidth="1"/>
    <col min="11733" max="11733" width="7.5" style="14" customWidth="1"/>
    <col min="11734" max="11734" width="3.83203125" style="14" bestFit="1" customWidth="1"/>
    <col min="11735" max="11737" width="4.83203125" style="14" bestFit="1" customWidth="1"/>
    <col min="11738" max="11739" width="3.83203125" style="14" bestFit="1" customWidth="1"/>
    <col min="11740" max="11740" width="3.33203125" style="14" bestFit="1" customWidth="1"/>
    <col min="11741" max="11744" width="4.83203125" style="14" bestFit="1" customWidth="1"/>
    <col min="11745" max="11745" width="4" style="14" bestFit="1" customWidth="1"/>
    <col min="11746" max="11746" width="5" style="14" bestFit="1" customWidth="1"/>
    <col min="11747" max="11951" width="9.33203125" style="14"/>
    <col min="11952" max="11952" width="5" style="14" bestFit="1" customWidth="1"/>
    <col min="11953" max="11953" width="7" style="14" bestFit="1" customWidth="1"/>
    <col min="11954" max="11954" width="9.33203125" style="14"/>
    <col min="11955" max="11955" width="22" style="14" customWidth="1"/>
    <col min="11956" max="11956" width="3.33203125" style="14" bestFit="1" customWidth="1"/>
    <col min="11957" max="11957" width="8" style="14" bestFit="1" customWidth="1"/>
    <col min="11958" max="11958" width="6" style="14" bestFit="1" customWidth="1"/>
    <col min="11959" max="11959" width="6.1640625" style="14" bestFit="1" customWidth="1"/>
    <col min="11960" max="11960" width="6" style="14" bestFit="1" customWidth="1"/>
    <col min="11961" max="11961" width="6.1640625" style="14" bestFit="1" customWidth="1"/>
    <col min="11962" max="11962" width="5.1640625" style="14" bestFit="1" customWidth="1"/>
    <col min="11963" max="11963" width="8.1640625" style="14" bestFit="1" customWidth="1"/>
    <col min="11964" max="11985" width="0" style="14" hidden="1" customWidth="1"/>
    <col min="11986" max="11986" width="4.83203125" style="14" customWidth="1"/>
    <col min="11987" max="11987" width="7.5" style="14" customWidth="1"/>
    <col min="11988" max="11988" width="5.1640625" style="14" customWidth="1"/>
    <col min="11989" max="11989" width="7.5" style="14" customWidth="1"/>
    <col min="11990" max="11990" width="3.83203125" style="14" bestFit="1" customWidth="1"/>
    <col min="11991" max="11993" width="4.83203125" style="14" bestFit="1" customWidth="1"/>
    <col min="11994" max="11995" width="3.83203125" style="14" bestFit="1" customWidth="1"/>
    <col min="11996" max="11996" width="3.33203125" style="14" bestFit="1" customWidth="1"/>
    <col min="11997" max="12000" width="4.83203125" style="14" bestFit="1" customWidth="1"/>
    <col min="12001" max="12001" width="4" style="14" bestFit="1" customWidth="1"/>
    <col min="12002" max="12002" width="5" style="14" bestFit="1" customWidth="1"/>
    <col min="12003" max="12207" width="9.33203125" style="14"/>
    <col min="12208" max="12208" width="5" style="14" bestFit="1" customWidth="1"/>
    <col min="12209" max="12209" width="7" style="14" bestFit="1" customWidth="1"/>
    <col min="12210" max="12210" width="9.33203125" style="14"/>
    <col min="12211" max="12211" width="22" style="14" customWidth="1"/>
    <col min="12212" max="12212" width="3.33203125" style="14" bestFit="1" customWidth="1"/>
    <col min="12213" max="12213" width="8" style="14" bestFit="1" customWidth="1"/>
    <col min="12214" max="12214" width="6" style="14" bestFit="1" customWidth="1"/>
    <col min="12215" max="12215" width="6.1640625" style="14" bestFit="1" customWidth="1"/>
    <col min="12216" max="12216" width="6" style="14" bestFit="1" customWidth="1"/>
    <col min="12217" max="12217" width="6.1640625" style="14" bestFit="1" customWidth="1"/>
    <col min="12218" max="12218" width="5.1640625" style="14" bestFit="1" customWidth="1"/>
    <col min="12219" max="12219" width="8.1640625" style="14" bestFit="1" customWidth="1"/>
    <col min="12220" max="12241" width="0" style="14" hidden="1" customWidth="1"/>
    <col min="12242" max="12242" width="4.83203125" style="14" customWidth="1"/>
    <col min="12243" max="12243" width="7.5" style="14" customWidth="1"/>
    <col min="12244" max="12244" width="5.1640625" style="14" customWidth="1"/>
    <col min="12245" max="12245" width="7.5" style="14" customWidth="1"/>
    <col min="12246" max="12246" width="3.83203125" style="14" bestFit="1" customWidth="1"/>
    <col min="12247" max="12249" width="4.83203125" style="14" bestFit="1" customWidth="1"/>
    <col min="12250" max="12251" width="3.83203125" style="14" bestFit="1" customWidth="1"/>
    <col min="12252" max="12252" width="3.33203125" style="14" bestFit="1" customWidth="1"/>
    <col min="12253" max="12256" width="4.83203125" style="14" bestFit="1" customWidth="1"/>
    <col min="12257" max="12257" width="4" style="14" bestFit="1" customWidth="1"/>
    <col min="12258" max="12258" width="5" style="14" bestFit="1" customWidth="1"/>
    <col min="12259" max="12463" width="9.33203125" style="14"/>
    <col min="12464" max="12464" width="5" style="14" bestFit="1" customWidth="1"/>
    <col min="12465" max="12465" width="7" style="14" bestFit="1" customWidth="1"/>
    <col min="12466" max="12466" width="9.33203125" style="14"/>
    <col min="12467" max="12467" width="22" style="14" customWidth="1"/>
    <col min="12468" max="12468" width="3.33203125" style="14" bestFit="1" customWidth="1"/>
    <col min="12469" max="12469" width="8" style="14" bestFit="1" customWidth="1"/>
    <col min="12470" max="12470" width="6" style="14" bestFit="1" customWidth="1"/>
    <col min="12471" max="12471" width="6.1640625" style="14" bestFit="1" customWidth="1"/>
    <col min="12472" max="12472" width="6" style="14" bestFit="1" customWidth="1"/>
    <col min="12473" max="12473" width="6.1640625" style="14" bestFit="1" customWidth="1"/>
    <col min="12474" max="12474" width="5.1640625" style="14" bestFit="1" customWidth="1"/>
    <col min="12475" max="12475" width="8.1640625" style="14" bestFit="1" customWidth="1"/>
    <col min="12476" max="12497" width="0" style="14" hidden="1" customWidth="1"/>
    <col min="12498" max="12498" width="4.83203125" style="14" customWidth="1"/>
    <col min="12499" max="12499" width="7.5" style="14" customWidth="1"/>
    <col min="12500" max="12500" width="5.1640625" style="14" customWidth="1"/>
    <col min="12501" max="12501" width="7.5" style="14" customWidth="1"/>
    <col min="12502" max="12502" width="3.83203125" style="14" bestFit="1" customWidth="1"/>
    <col min="12503" max="12505" width="4.83203125" style="14" bestFit="1" customWidth="1"/>
    <col min="12506" max="12507" width="3.83203125" style="14" bestFit="1" customWidth="1"/>
    <col min="12508" max="12508" width="3.33203125" style="14" bestFit="1" customWidth="1"/>
    <col min="12509" max="12512" width="4.83203125" style="14" bestFit="1" customWidth="1"/>
    <col min="12513" max="12513" width="4" style="14" bestFit="1" customWidth="1"/>
    <col min="12514" max="12514" width="5" style="14" bestFit="1" customWidth="1"/>
    <col min="12515" max="12719" width="9.33203125" style="14"/>
    <col min="12720" max="12720" width="5" style="14" bestFit="1" customWidth="1"/>
    <col min="12721" max="12721" width="7" style="14" bestFit="1" customWidth="1"/>
    <col min="12722" max="12722" width="9.33203125" style="14"/>
    <col min="12723" max="12723" width="22" style="14" customWidth="1"/>
    <col min="12724" max="12724" width="3.33203125" style="14" bestFit="1" customWidth="1"/>
    <col min="12725" max="12725" width="8" style="14" bestFit="1" customWidth="1"/>
    <col min="12726" max="12726" width="6" style="14" bestFit="1" customWidth="1"/>
    <col min="12727" max="12727" width="6.1640625" style="14" bestFit="1" customWidth="1"/>
    <col min="12728" max="12728" width="6" style="14" bestFit="1" customWidth="1"/>
    <col min="12729" max="12729" width="6.1640625" style="14" bestFit="1" customWidth="1"/>
    <col min="12730" max="12730" width="5.1640625" style="14" bestFit="1" customWidth="1"/>
    <col min="12731" max="12731" width="8.1640625" style="14" bestFit="1" customWidth="1"/>
    <col min="12732" max="12753" width="0" style="14" hidden="1" customWidth="1"/>
    <col min="12754" max="12754" width="4.83203125" style="14" customWidth="1"/>
    <col min="12755" max="12755" width="7.5" style="14" customWidth="1"/>
    <col min="12756" max="12756" width="5.1640625" style="14" customWidth="1"/>
    <col min="12757" max="12757" width="7.5" style="14" customWidth="1"/>
    <col min="12758" max="12758" width="3.83203125" style="14" bestFit="1" customWidth="1"/>
    <col min="12759" max="12761" width="4.83203125" style="14" bestFit="1" customWidth="1"/>
    <col min="12762" max="12763" width="3.83203125" style="14" bestFit="1" customWidth="1"/>
    <col min="12764" max="12764" width="3.33203125" style="14" bestFit="1" customWidth="1"/>
    <col min="12765" max="12768" width="4.83203125" style="14" bestFit="1" customWidth="1"/>
    <col min="12769" max="12769" width="4" style="14" bestFit="1" customWidth="1"/>
    <col min="12770" max="12770" width="5" style="14" bestFit="1" customWidth="1"/>
    <col min="12771" max="12975" width="9.33203125" style="14"/>
    <col min="12976" max="12976" width="5" style="14" bestFit="1" customWidth="1"/>
    <col min="12977" max="12977" width="7" style="14" bestFit="1" customWidth="1"/>
    <col min="12978" max="12978" width="9.33203125" style="14"/>
    <col min="12979" max="12979" width="22" style="14" customWidth="1"/>
    <col min="12980" max="12980" width="3.33203125" style="14" bestFit="1" customWidth="1"/>
    <col min="12981" max="12981" width="8" style="14" bestFit="1" customWidth="1"/>
    <col min="12982" max="12982" width="6" style="14" bestFit="1" customWidth="1"/>
    <col min="12983" max="12983" width="6.1640625" style="14" bestFit="1" customWidth="1"/>
    <col min="12984" max="12984" width="6" style="14" bestFit="1" customWidth="1"/>
    <col min="12985" max="12985" width="6.1640625" style="14" bestFit="1" customWidth="1"/>
    <col min="12986" max="12986" width="5.1640625" style="14" bestFit="1" customWidth="1"/>
    <col min="12987" max="12987" width="8.1640625" style="14" bestFit="1" customWidth="1"/>
    <col min="12988" max="13009" width="0" style="14" hidden="1" customWidth="1"/>
    <col min="13010" max="13010" width="4.83203125" style="14" customWidth="1"/>
    <col min="13011" max="13011" width="7.5" style="14" customWidth="1"/>
    <col min="13012" max="13012" width="5.1640625" style="14" customWidth="1"/>
    <col min="13013" max="13013" width="7.5" style="14" customWidth="1"/>
    <col min="13014" max="13014" width="3.83203125" style="14" bestFit="1" customWidth="1"/>
    <col min="13015" max="13017" width="4.83203125" style="14" bestFit="1" customWidth="1"/>
    <col min="13018" max="13019" width="3.83203125" style="14" bestFit="1" customWidth="1"/>
    <col min="13020" max="13020" width="3.33203125" style="14" bestFit="1" customWidth="1"/>
    <col min="13021" max="13024" width="4.83203125" style="14" bestFit="1" customWidth="1"/>
    <col min="13025" max="13025" width="4" style="14" bestFit="1" customWidth="1"/>
    <col min="13026" max="13026" width="5" style="14" bestFit="1" customWidth="1"/>
    <col min="13027" max="13231" width="9.33203125" style="14"/>
    <col min="13232" max="13232" width="5" style="14" bestFit="1" customWidth="1"/>
    <col min="13233" max="13233" width="7" style="14" bestFit="1" customWidth="1"/>
    <col min="13234" max="13234" width="9.33203125" style="14"/>
    <col min="13235" max="13235" width="22" style="14" customWidth="1"/>
    <col min="13236" max="13236" width="3.33203125" style="14" bestFit="1" customWidth="1"/>
    <col min="13237" max="13237" width="8" style="14" bestFit="1" customWidth="1"/>
    <col min="13238" max="13238" width="6" style="14" bestFit="1" customWidth="1"/>
    <col min="13239" max="13239" width="6.1640625" style="14" bestFit="1" customWidth="1"/>
    <col min="13240" max="13240" width="6" style="14" bestFit="1" customWidth="1"/>
    <col min="13241" max="13241" width="6.1640625" style="14" bestFit="1" customWidth="1"/>
    <col min="13242" max="13242" width="5.1640625" style="14" bestFit="1" customWidth="1"/>
    <col min="13243" max="13243" width="8.1640625" style="14" bestFit="1" customWidth="1"/>
    <col min="13244" max="13265" width="0" style="14" hidden="1" customWidth="1"/>
    <col min="13266" max="13266" width="4.83203125" style="14" customWidth="1"/>
    <col min="13267" max="13267" width="7.5" style="14" customWidth="1"/>
    <col min="13268" max="13268" width="5.1640625" style="14" customWidth="1"/>
    <col min="13269" max="13269" width="7.5" style="14" customWidth="1"/>
    <col min="13270" max="13270" width="3.83203125" style="14" bestFit="1" customWidth="1"/>
    <col min="13271" max="13273" width="4.83203125" style="14" bestFit="1" customWidth="1"/>
    <col min="13274" max="13275" width="3.83203125" style="14" bestFit="1" customWidth="1"/>
    <col min="13276" max="13276" width="3.33203125" style="14" bestFit="1" customWidth="1"/>
    <col min="13277" max="13280" width="4.83203125" style="14" bestFit="1" customWidth="1"/>
    <col min="13281" max="13281" width="4" style="14" bestFit="1" customWidth="1"/>
    <col min="13282" max="13282" width="5" style="14" bestFit="1" customWidth="1"/>
    <col min="13283" max="13487" width="9.33203125" style="14"/>
    <col min="13488" max="13488" width="5" style="14" bestFit="1" customWidth="1"/>
    <col min="13489" max="13489" width="7" style="14" bestFit="1" customWidth="1"/>
    <col min="13490" max="13490" width="9.33203125" style="14"/>
    <col min="13491" max="13491" width="22" style="14" customWidth="1"/>
    <col min="13492" max="13492" width="3.33203125" style="14" bestFit="1" customWidth="1"/>
    <col min="13493" max="13493" width="8" style="14" bestFit="1" customWidth="1"/>
    <col min="13494" max="13494" width="6" style="14" bestFit="1" customWidth="1"/>
    <col min="13495" max="13495" width="6.1640625" style="14" bestFit="1" customWidth="1"/>
    <col min="13496" max="13496" width="6" style="14" bestFit="1" customWidth="1"/>
    <col min="13497" max="13497" width="6.1640625" style="14" bestFit="1" customWidth="1"/>
    <col min="13498" max="13498" width="5.1640625" style="14" bestFit="1" customWidth="1"/>
    <col min="13499" max="13499" width="8.1640625" style="14" bestFit="1" customWidth="1"/>
    <col min="13500" max="13521" width="0" style="14" hidden="1" customWidth="1"/>
    <col min="13522" max="13522" width="4.83203125" style="14" customWidth="1"/>
    <col min="13523" max="13523" width="7.5" style="14" customWidth="1"/>
    <col min="13524" max="13524" width="5.1640625" style="14" customWidth="1"/>
    <col min="13525" max="13525" width="7.5" style="14" customWidth="1"/>
    <col min="13526" max="13526" width="3.83203125" style="14" bestFit="1" customWidth="1"/>
    <col min="13527" max="13529" width="4.83203125" style="14" bestFit="1" customWidth="1"/>
    <col min="13530" max="13531" width="3.83203125" style="14" bestFit="1" customWidth="1"/>
    <col min="13532" max="13532" width="3.33203125" style="14" bestFit="1" customWidth="1"/>
    <col min="13533" max="13536" width="4.83203125" style="14" bestFit="1" customWidth="1"/>
    <col min="13537" max="13537" width="4" style="14" bestFit="1" customWidth="1"/>
    <col min="13538" max="13538" width="5" style="14" bestFit="1" customWidth="1"/>
    <col min="13539" max="13743" width="9.33203125" style="14"/>
    <col min="13744" max="13744" width="5" style="14" bestFit="1" customWidth="1"/>
    <col min="13745" max="13745" width="7" style="14" bestFit="1" customWidth="1"/>
    <col min="13746" max="13746" width="9.33203125" style="14"/>
    <col min="13747" max="13747" width="22" style="14" customWidth="1"/>
    <col min="13748" max="13748" width="3.33203125" style="14" bestFit="1" customWidth="1"/>
    <col min="13749" max="13749" width="8" style="14" bestFit="1" customWidth="1"/>
    <col min="13750" max="13750" width="6" style="14" bestFit="1" customWidth="1"/>
    <col min="13751" max="13751" width="6.1640625" style="14" bestFit="1" customWidth="1"/>
    <col min="13752" max="13752" width="6" style="14" bestFit="1" customWidth="1"/>
    <col min="13753" max="13753" width="6.1640625" style="14" bestFit="1" customWidth="1"/>
    <col min="13754" max="13754" width="5.1640625" style="14" bestFit="1" customWidth="1"/>
    <col min="13755" max="13755" width="8.1640625" style="14" bestFit="1" customWidth="1"/>
    <col min="13756" max="13777" width="0" style="14" hidden="1" customWidth="1"/>
    <col min="13778" max="13778" width="4.83203125" style="14" customWidth="1"/>
    <col min="13779" max="13779" width="7.5" style="14" customWidth="1"/>
    <col min="13780" max="13780" width="5.1640625" style="14" customWidth="1"/>
    <col min="13781" max="13781" width="7.5" style="14" customWidth="1"/>
    <col min="13782" max="13782" width="3.83203125" style="14" bestFit="1" customWidth="1"/>
    <col min="13783" max="13785" width="4.83203125" style="14" bestFit="1" customWidth="1"/>
    <col min="13786" max="13787" width="3.83203125" style="14" bestFit="1" customWidth="1"/>
    <col min="13788" max="13788" width="3.33203125" style="14" bestFit="1" customWidth="1"/>
    <col min="13789" max="13792" width="4.83203125" style="14" bestFit="1" customWidth="1"/>
    <col min="13793" max="13793" width="4" style="14" bestFit="1" customWidth="1"/>
    <col min="13794" max="13794" width="5" style="14" bestFit="1" customWidth="1"/>
    <col min="13795" max="13999" width="9.33203125" style="14"/>
    <col min="14000" max="14000" width="5" style="14" bestFit="1" customWidth="1"/>
    <col min="14001" max="14001" width="7" style="14" bestFit="1" customWidth="1"/>
    <col min="14002" max="14002" width="9.33203125" style="14"/>
    <col min="14003" max="14003" width="22" style="14" customWidth="1"/>
    <col min="14004" max="14004" width="3.33203125" style="14" bestFit="1" customWidth="1"/>
    <col min="14005" max="14005" width="8" style="14" bestFit="1" customWidth="1"/>
    <col min="14006" max="14006" width="6" style="14" bestFit="1" customWidth="1"/>
    <col min="14007" max="14007" width="6.1640625" style="14" bestFit="1" customWidth="1"/>
    <col min="14008" max="14008" width="6" style="14" bestFit="1" customWidth="1"/>
    <col min="14009" max="14009" width="6.1640625" style="14" bestFit="1" customWidth="1"/>
    <col min="14010" max="14010" width="5.1640625" style="14" bestFit="1" customWidth="1"/>
    <col min="14011" max="14011" width="8.1640625" style="14" bestFit="1" customWidth="1"/>
    <col min="14012" max="14033" width="0" style="14" hidden="1" customWidth="1"/>
    <col min="14034" max="14034" width="4.83203125" style="14" customWidth="1"/>
    <col min="14035" max="14035" width="7.5" style="14" customWidth="1"/>
    <col min="14036" max="14036" width="5.1640625" style="14" customWidth="1"/>
    <col min="14037" max="14037" width="7.5" style="14" customWidth="1"/>
    <col min="14038" max="14038" width="3.83203125" style="14" bestFit="1" customWidth="1"/>
    <col min="14039" max="14041" width="4.83203125" style="14" bestFit="1" customWidth="1"/>
    <col min="14042" max="14043" width="3.83203125" style="14" bestFit="1" customWidth="1"/>
    <col min="14044" max="14044" width="3.33203125" style="14" bestFit="1" customWidth="1"/>
    <col min="14045" max="14048" width="4.83203125" style="14" bestFit="1" customWidth="1"/>
    <col min="14049" max="14049" width="4" style="14" bestFit="1" customWidth="1"/>
    <col min="14050" max="14050" width="5" style="14" bestFit="1" customWidth="1"/>
    <col min="14051" max="14255" width="9.33203125" style="14"/>
    <col min="14256" max="14256" width="5" style="14" bestFit="1" customWidth="1"/>
    <col min="14257" max="14257" width="7" style="14" bestFit="1" customWidth="1"/>
    <col min="14258" max="14258" width="9.33203125" style="14"/>
    <col min="14259" max="14259" width="22" style="14" customWidth="1"/>
    <col min="14260" max="14260" width="3.33203125" style="14" bestFit="1" customWidth="1"/>
    <col min="14261" max="14261" width="8" style="14" bestFit="1" customWidth="1"/>
    <col min="14262" max="14262" width="6" style="14" bestFit="1" customWidth="1"/>
    <col min="14263" max="14263" width="6.1640625" style="14" bestFit="1" customWidth="1"/>
    <col min="14264" max="14264" width="6" style="14" bestFit="1" customWidth="1"/>
    <col min="14265" max="14265" width="6.1640625" style="14" bestFit="1" customWidth="1"/>
    <col min="14266" max="14266" width="5.1640625" style="14" bestFit="1" customWidth="1"/>
    <col min="14267" max="14267" width="8.1640625" style="14" bestFit="1" customWidth="1"/>
    <col min="14268" max="14289" width="0" style="14" hidden="1" customWidth="1"/>
    <col min="14290" max="14290" width="4.83203125" style="14" customWidth="1"/>
    <col min="14291" max="14291" width="7.5" style="14" customWidth="1"/>
    <col min="14292" max="14292" width="5.1640625" style="14" customWidth="1"/>
    <col min="14293" max="14293" width="7.5" style="14" customWidth="1"/>
    <col min="14294" max="14294" width="3.83203125" style="14" bestFit="1" customWidth="1"/>
    <col min="14295" max="14297" width="4.83203125" style="14" bestFit="1" customWidth="1"/>
    <col min="14298" max="14299" width="3.83203125" style="14" bestFit="1" customWidth="1"/>
    <col min="14300" max="14300" width="3.33203125" style="14" bestFit="1" customWidth="1"/>
    <col min="14301" max="14304" width="4.83203125" style="14" bestFit="1" customWidth="1"/>
    <col min="14305" max="14305" width="4" style="14" bestFit="1" customWidth="1"/>
    <col min="14306" max="14306" width="5" style="14" bestFit="1" customWidth="1"/>
    <col min="14307" max="14511" width="9.33203125" style="14"/>
    <col min="14512" max="14512" width="5" style="14" bestFit="1" customWidth="1"/>
    <col min="14513" max="14513" width="7" style="14" bestFit="1" customWidth="1"/>
    <col min="14514" max="14514" width="9.33203125" style="14"/>
    <col min="14515" max="14515" width="22" style="14" customWidth="1"/>
    <col min="14516" max="14516" width="3.33203125" style="14" bestFit="1" customWidth="1"/>
    <col min="14517" max="14517" width="8" style="14" bestFit="1" customWidth="1"/>
    <col min="14518" max="14518" width="6" style="14" bestFit="1" customWidth="1"/>
    <col min="14519" max="14519" width="6.1640625" style="14" bestFit="1" customWidth="1"/>
    <col min="14520" max="14520" width="6" style="14" bestFit="1" customWidth="1"/>
    <col min="14521" max="14521" width="6.1640625" style="14" bestFit="1" customWidth="1"/>
    <col min="14522" max="14522" width="5.1640625" style="14" bestFit="1" customWidth="1"/>
    <col min="14523" max="14523" width="8.1640625" style="14" bestFit="1" customWidth="1"/>
    <col min="14524" max="14545" width="0" style="14" hidden="1" customWidth="1"/>
    <col min="14546" max="14546" width="4.83203125" style="14" customWidth="1"/>
    <col min="14547" max="14547" width="7.5" style="14" customWidth="1"/>
    <col min="14548" max="14548" width="5.1640625" style="14" customWidth="1"/>
    <col min="14549" max="14549" width="7.5" style="14" customWidth="1"/>
    <col min="14550" max="14550" width="3.83203125" style="14" bestFit="1" customWidth="1"/>
    <col min="14551" max="14553" width="4.83203125" style="14" bestFit="1" customWidth="1"/>
    <col min="14554" max="14555" width="3.83203125" style="14" bestFit="1" customWidth="1"/>
    <col min="14556" max="14556" width="3.33203125" style="14" bestFit="1" customWidth="1"/>
    <col min="14557" max="14560" width="4.83203125" style="14" bestFit="1" customWidth="1"/>
    <col min="14561" max="14561" width="4" style="14" bestFit="1" customWidth="1"/>
    <col min="14562" max="14562" width="5" style="14" bestFit="1" customWidth="1"/>
    <col min="14563" max="14767" width="9.33203125" style="14"/>
    <col min="14768" max="14768" width="5" style="14" bestFit="1" customWidth="1"/>
    <col min="14769" max="14769" width="7" style="14" bestFit="1" customWidth="1"/>
    <col min="14770" max="14770" width="9.33203125" style="14"/>
    <col min="14771" max="14771" width="22" style="14" customWidth="1"/>
    <col min="14772" max="14772" width="3.33203125" style="14" bestFit="1" customWidth="1"/>
    <col min="14773" max="14773" width="8" style="14" bestFit="1" customWidth="1"/>
    <col min="14774" max="14774" width="6" style="14" bestFit="1" customWidth="1"/>
    <col min="14775" max="14775" width="6.1640625" style="14" bestFit="1" customWidth="1"/>
    <col min="14776" max="14776" width="6" style="14" bestFit="1" customWidth="1"/>
    <col min="14777" max="14777" width="6.1640625" style="14" bestFit="1" customWidth="1"/>
    <col min="14778" max="14778" width="5.1640625" style="14" bestFit="1" customWidth="1"/>
    <col min="14779" max="14779" width="8.1640625" style="14" bestFit="1" customWidth="1"/>
    <col min="14780" max="14801" width="0" style="14" hidden="1" customWidth="1"/>
    <col min="14802" max="14802" width="4.83203125" style="14" customWidth="1"/>
    <col min="14803" max="14803" width="7.5" style="14" customWidth="1"/>
    <col min="14804" max="14804" width="5.1640625" style="14" customWidth="1"/>
    <col min="14805" max="14805" width="7.5" style="14" customWidth="1"/>
    <col min="14806" max="14806" width="3.83203125" style="14" bestFit="1" customWidth="1"/>
    <col min="14807" max="14809" width="4.83203125" style="14" bestFit="1" customWidth="1"/>
    <col min="14810" max="14811" width="3.83203125" style="14" bestFit="1" customWidth="1"/>
    <col min="14812" max="14812" width="3.33203125" style="14" bestFit="1" customWidth="1"/>
    <col min="14813" max="14816" width="4.83203125" style="14" bestFit="1" customWidth="1"/>
    <col min="14817" max="14817" width="4" style="14" bestFit="1" customWidth="1"/>
    <col min="14818" max="14818" width="5" style="14" bestFit="1" customWidth="1"/>
    <col min="14819" max="15023" width="9.33203125" style="14"/>
    <col min="15024" max="15024" width="5" style="14" bestFit="1" customWidth="1"/>
    <col min="15025" max="15025" width="7" style="14" bestFit="1" customWidth="1"/>
    <col min="15026" max="15026" width="9.33203125" style="14"/>
    <col min="15027" max="15027" width="22" style="14" customWidth="1"/>
    <col min="15028" max="15028" width="3.33203125" style="14" bestFit="1" customWidth="1"/>
    <col min="15029" max="15029" width="8" style="14" bestFit="1" customWidth="1"/>
    <col min="15030" max="15030" width="6" style="14" bestFit="1" customWidth="1"/>
    <col min="15031" max="15031" width="6.1640625" style="14" bestFit="1" customWidth="1"/>
    <col min="15032" max="15032" width="6" style="14" bestFit="1" customWidth="1"/>
    <col min="15033" max="15033" width="6.1640625" style="14" bestFit="1" customWidth="1"/>
    <col min="15034" max="15034" width="5.1640625" style="14" bestFit="1" customWidth="1"/>
    <col min="15035" max="15035" width="8.1640625" style="14" bestFit="1" customWidth="1"/>
    <col min="15036" max="15057" width="0" style="14" hidden="1" customWidth="1"/>
    <col min="15058" max="15058" width="4.83203125" style="14" customWidth="1"/>
    <col min="15059" max="15059" width="7.5" style="14" customWidth="1"/>
    <col min="15060" max="15060" width="5.1640625" style="14" customWidth="1"/>
    <col min="15061" max="15061" width="7.5" style="14" customWidth="1"/>
    <col min="15062" max="15062" width="3.83203125" style="14" bestFit="1" customWidth="1"/>
    <col min="15063" max="15065" width="4.83203125" style="14" bestFit="1" customWidth="1"/>
    <col min="15066" max="15067" width="3.83203125" style="14" bestFit="1" customWidth="1"/>
    <col min="15068" max="15068" width="3.33203125" style="14" bestFit="1" customWidth="1"/>
    <col min="15069" max="15072" width="4.83203125" style="14" bestFit="1" customWidth="1"/>
    <col min="15073" max="15073" width="4" style="14" bestFit="1" customWidth="1"/>
    <col min="15074" max="15074" width="5" style="14" bestFit="1" customWidth="1"/>
    <col min="15075" max="15279" width="9.33203125" style="14"/>
    <col min="15280" max="15280" width="5" style="14" bestFit="1" customWidth="1"/>
    <col min="15281" max="15281" width="7" style="14" bestFit="1" customWidth="1"/>
    <col min="15282" max="15282" width="9.33203125" style="14"/>
    <col min="15283" max="15283" width="22" style="14" customWidth="1"/>
    <col min="15284" max="15284" width="3.33203125" style="14" bestFit="1" customWidth="1"/>
    <col min="15285" max="15285" width="8" style="14" bestFit="1" customWidth="1"/>
    <col min="15286" max="15286" width="6" style="14" bestFit="1" customWidth="1"/>
    <col min="15287" max="15287" width="6.1640625" style="14" bestFit="1" customWidth="1"/>
    <col min="15288" max="15288" width="6" style="14" bestFit="1" customWidth="1"/>
    <col min="15289" max="15289" width="6.1640625" style="14" bestFit="1" customWidth="1"/>
    <col min="15290" max="15290" width="5.1640625" style="14" bestFit="1" customWidth="1"/>
    <col min="15291" max="15291" width="8.1640625" style="14" bestFit="1" customWidth="1"/>
    <col min="15292" max="15313" width="0" style="14" hidden="1" customWidth="1"/>
    <col min="15314" max="15314" width="4.83203125" style="14" customWidth="1"/>
    <col min="15315" max="15315" width="7.5" style="14" customWidth="1"/>
    <col min="15316" max="15316" width="5.1640625" style="14" customWidth="1"/>
    <col min="15317" max="15317" width="7.5" style="14" customWidth="1"/>
    <col min="15318" max="15318" width="3.83203125" style="14" bestFit="1" customWidth="1"/>
    <col min="15319" max="15321" width="4.83203125" style="14" bestFit="1" customWidth="1"/>
    <col min="15322" max="15323" width="3.83203125" style="14" bestFit="1" customWidth="1"/>
    <col min="15324" max="15324" width="3.33203125" style="14" bestFit="1" customWidth="1"/>
    <col min="15325" max="15328" width="4.83203125" style="14" bestFit="1" customWidth="1"/>
    <col min="15329" max="15329" width="4" style="14" bestFit="1" customWidth="1"/>
    <col min="15330" max="15330" width="5" style="14" bestFit="1" customWidth="1"/>
    <col min="15331" max="15535" width="9.33203125" style="14"/>
    <col min="15536" max="15536" width="5" style="14" bestFit="1" customWidth="1"/>
    <col min="15537" max="15537" width="7" style="14" bestFit="1" customWidth="1"/>
    <col min="15538" max="15538" width="9.33203125" style="14"/>
    <col min="15539" max="15539" width="22" style="14" customWidth="1"/>
    <col min="15540" max="15540" width="3.33203125" style="14" bestFit="1" customWidth="1"/>
    <col min="15541" max="15541" width="8" style="14" bestFit="1" customWidth="1"/>
    <col min="15542" max="15542" width="6" style="14" bestFit="1" customWidth="1"/>
    <col min="15543" max="15543" width="6.1640625" style="14" bestFit="1" customWidth="1"/>
    <col min="15544" max="15544" width="6" style="14" bestFit="1" customWidth="1"/>
    <col min="15545" max="15545" width="6.1640625" style="14" bestFit="1" customWidth="1"/>
    <col min="15546" max="15546" width="5.1640625" style="14" bestFit="1" customWidth="1"/>
    <col min="15547" max="15547" width="8.1640625" style="14" bestFit="1" customWidth="1"/>
    <col min="15548" max="15569" width="0" style="14" hidden="1" customWidth="1"/>
    <col min="15570" max="15570" width="4.83203125" style="14" customWidth="1"/>
    <col min="15571" max="15571" width="7.5" style="14" customWidth="1"/>
    <col min="15572" max="15572" width="5.1640625" style="14" customWidth="1"/>
    <col min="15573" max="15573" width="7.5" style="14" customWidth="1"/>
    <col min="15574" max="15574" width="3.83203125" style="14" bestFit="1" customWidth="1"/>
    <col min="15575" max="15577" width="4.83203125" style="14" bestFit="1" customWidth="1"/>
    <col min="15578" max="15579" width="3.83203125" style="14" bestFit="1" customWidth="1"/>
    <col min="15580" max="15580" width="3.33203125" style="14" bestFit="1" customWidth="1"/>
    <col min="15581" max="15584" width="4.83203125" style="14" bestFit="1" customWidth="1"/>
    <col min="15585" max="15585" width="4" style="14" bestFit="1" customWidth="1"/>
    <col min="15586" max="15586" width="5" style="14" bestFit="1" customWidth="1"/>
    <col min="15587" max="15791" width="9.33203125" style="14"/>
    <col min="15792" max="15792" width="5" style="14" bestFit="1" customWidth="1"/>
    <col min="15793" max="15793" width="7" style="14" bestFit="1" customWidth="1"/>
    <col min="15794" max="15794" width="9.33203125" style="14"/>
    <col min="15795" max="15795" width="22" style="14" customWidth="1"/>
    <col min="15796" max="15796" width="3.33203125" style="14" bestFit="1" customWidth="1"/>
    <col min="15797" max="15797" width="8" style="14" bestFit="1" customWidth="1"/>
    <col min="15798" max="15798" width="6" style="14" bestFit="1" customWidth="1"/>
    <col min="15799" max="15799" width="6.1640625" style="14" bestFit="1" customWidth="1"/>
    <col min="15800" max="15800" width="6" style="14" bestFit="1" customWidth="1"/>
    <col min="15801" max="15801" width="6.1640625" style="14" bestFit="1" customWidth="1"/>
    <col min="15802" max="15802" width="5.1640625" style="14" bestFit="1" customWidth="1"/>
    <col min="15803" max="15803" width="8.1640625" style="14" bestFit="1" customWidth="1"/>
    <col min="15804" max="15825" width="0" style="14" hidden="1" customWidth="1"/>
    <col min="15826" max="15826" width="4.83203125" style="14" customWidth="1"/>
    <col min="15827" max="15827" width="7.5" style="14" customWidth="1"/>
    <col min="15828" max="15828" width="5.1640625" style="14" customWidth="1"/>
    <col min="15829" max="15829" width="7.5" style="14" customWidth="1"/>
    <col min="15830" max="15830" width="3.83203125" style="14" bestFit="1" customWidth="1"/>
    <col min="15831" max="15833" width="4.83203125" style="14" bestFit="1" customWidth="1"/>
    <col min="15834" max="15835" width="3.83203125" style="14" bestFit="1" customWidth="1"/>
    <col min="15836" max="15836" width="3.33203125" style="14" bestFit="1" customWidth="1"/>
    <col min="15837" max="15840" width="4.83203125" style="14" bestFit="1" customWidth="1"/>
    <col min="15841" max="15841" width="4" style="14" bestFit="1" customWidth="1"/>
    <col min="15842" max="15842" width="5" style="14" bestFit="1" customWidth="1"/>
    <col min="15843" max="16047" width="9.33203125" style="14"/>
    <col min="16048" max="16048" width="5" style="14" bestFit="1" customWidth="1"/>
    <col min="16049" max="16049" width="7" style="14" bestFit="1" customWidth="1"/>
    <col min="16050" max="16050" width="9.33203125" style="14"/>
    <col min="16051" max="16051" width="22" style="14" customWidth="1"/>
    <col min="16052" max="16052" width="3.33203125" style="14" bestFit="1" customWidth="1"/>
    <col min="16053" max="16053" width="8" style="14" bestFit="1" customWidth="1"/>
    <col min="16054" max="16054" width="6" style="14" bestFit="1" customWidth="1"/>
    <col min="16055" max="16055" width="6.1640625" style="14" bestFit="1" customWidth="1"/>
    <col min="16056" max="16056" width="6" style="14" bestFit="1" customWidth="1"/>
    <col min="16057" max="16057" width="6.1640625" style="14" bestFit="1" customWidth="1"/>
    <col min="16058" max="16058" width="5.1640625" style="14" bestFit="1" customWidth="1"/>
    <col min="16059" max="16059" width="8.1640625" style="14" bestFit="1" customWidth="1"/>
    <col min="16060" max="16081" width="0" style="14" hidden="1" customWidth="1"/>
    <col min="16082" max="16082" width="4.83203125" style="14" customWidth="1"/>
    <col min="16083" max="16083" width="7.5" style="14" customWidth="1"/>
    <col min="16084" max="16084" width="5.1640625" style="14" customWidth="1"/>
    <col min="16085" max="16085" width="7.5" style="14" customWidth="1"/>
    <col min="16086" max="16086" width="3.83203125" style="14" bestFit="1" customWidth="1"/>
    <col min="16087" max="16089" width="4.83203125" style="14" bestFit="1" customWidth="1"/>
    <col min="16090" max="16091" width="3.83203125" style="14" bestFit="1" customWidth="1"/>
    <col min="16092" max="16092" width="3.33203125" style="14" bestFit="1" customWidth="1"/>
    <col min="16093" max="16096" width="4.83203125" style="14" bestFit="1" customWidth="1"/>
    <col min="16097" max="16097" width="4" style="14" bestFit="1" customWidth="1"/>
    <col min="16098" max="16098" width="5" style="14" bestFit="1" customWidth="1"/>
    <col min="16099" max="16384" width="9.33203125" style="14"/>
  </cols>
  <sheetData>
    <row r="1" spans="1:12" ht="24" customHeight="1" x14ac:dyDescent="0.15">
      <c r="A1" s="5" t="s">
        <v>1396</v>
      </c>
      <c r="B1" s="6"/>
      <c r="C1" s="7"/>
      <c r="D1" s="8"/>
      <c r="E1" s="9"/>
      <c r="F1" s="10"/>
      <c r="G1" s="11"/>
      <c r="H1" s="6"/>
      <c r="I1" s="11"/>
      <c r="J1" s="6"/>
      <c r="K1" s="12"/>
      <c r="L1" s="13"/>
    </row>
    <row r="2" spans="1:12" s="21" customFormat="1" ht="90" customHeight="1" x14ac:dyDescent="0.15">
      <c r="A2" s="15" t="s">
        <v>1374</v>
      </c>
      <c r="B2" s="15" t="s">
        <v>0</v>
      </c>
      <c r="C2" s="16" t="s">
        <v>1375</v>
      </c>
      <c r="D2" s="17" t="s">
        <v>2</v>
      </c>
      <c r="E2" s="15" t="s">
        <v>1376</v>
      </c>
      <c r="F2" s="17" t="s">
        <v>1377</v>
      </c>
      <c r="G2" s="15" t="s">
        <v>1378</v>
      </c>
      <c r="H2" s="18" t="s">
        <v>1379</v>
      </c>
      <c r="I2" s="15" t="s">
        <v>1380</v>
      </c>
      <c r="J2" s="16" t="s">
        <v>1381</v>
      </c>
      <c r="K2" s="19" t="s">
        <v>1384</v>
      </c>
      <c r="L2" s="20" t="s">
        <v>1385</v>
      </c>
    </row>
    <row r="3" spans="1:12" s="25" customFormat="1" ht="11.25" x14ac:dyDescent="0.15">
      <c r="A3" s="22">
        <f t="shared" ref="A3:A34" si="0">ROW()-2</f>
        <v>1</v>
      </c>
      <c r="B3" s="22" t="s">
        <v>453</v>
      </c>
      <c r="C3" s="24" t="s">
        <v>454</v>
      </c>
      <c r="D3" s="23">
        <v>9</v>
      </c>
      <c r="E3" s="24" t="s">
        <v>1386</v>
      </c>
      <c r="F3" s="24" t="s">
        <v>6</v>
      </c>
      <c r="G3" s="22">
        <v>2034</v>
      </c>
      <c r="H3" s="22">
        <v>2034</v>
      </c>
      <c r="I3" s="22">
        <v>0</v>
      </c>
      <c r="J3" s="22">
        <v>0</v>
      </c>
      <c r="K3" s="32">
        <v>370844</v>
      </c>
      <c r="L3" s="24">
        <f t="shared" ref="L3:L34" si="1">IF(K3&lt;3,1,0)</f>
        <v>0</v>
      </c>
    </row>
    <row r="4" spans="1:12" s="25" customFormat="1" ht="11.25" x14ac:dyDescent="0.15">
      <c r="A4" s="22">
        <f t="shared" si="0"/>
        <v>2</v>
      </c>
      <c r="B4" s="22" t="s">
        <v>15</v>
      </c>
      <c r="C4" s="24" t="s">
        <v>16</v>
      </c>
      <c r="D4" s="23">
        <v>9</v>
      </c>
      <c r="E4" s="24" t="s">
        <v>1386</v>
      </c>
      <c r="F4" s="24" t="s">
        <v>6</v>
      </c>
      <c r="G4" s="22">
        <v>2027</v>
      </c>
      <c r="H4" s="22">
        <v>2027</v>
      </c>
      <c r="I4" s="22">
        <v>0</v>
      </c>
      <c r="J4" s="22">
        <v>0</v>
      </c>
      <c r="K4" s="32">
        <v>401817</v>
      </c>
      <c r="L4" s="24">
        <f t="shared" si="1"/>
        <v>0</v>
      </c>
    </row>
    <row r="5" spans="1:12" s="25" customFormat="1" ht="11.25" x14ac:dyDescent="0.15">
      <c r="A5" s="22">
        <f t="shared" si="0"/>
        <v>3</v>
      </c>
      <c r="B5" s="22" t="s">
        <v>1160</v>
      </c>
      <c r="C5" s="24" t="s">
        <v>1161</v>
      </c>
      <c r="D5" s="23">
        <v>9</v>
      </c>
      <c r="E5" s="24" t="s">
        <v>1386</v>
      </c>
      <c r="F5" s="24" t="s">
        <v>6</v>
      </c>
      <c r="G5" s="22">
        <v>1959</v>
      </c>
      <c r="H5" s="22">
        <v>1959</v>
      </c>
      <c r="I5" s="22">
        <v>0</v>
      </c>
      <c r="J5" s="22">
        <v>0</v>
      </c>
      <c r="K5" s="32">
        <v>91643</v>
      </c>
      <c r="L5" s="24">
        <f t="shared" si="1"/>
        <v>0</v>
      </c>
    </row>
    <row r="6" spans="1:12" s="25" customFormat="1" ht="11.25" x14ac:dyDescent="0.15">
      <c r="A6" s="22">
        <f t="shared" si="0"/>
        <v>4</v>
      </c>
      <c r="B6" s="22" t="s">
        <v>367</v>
      </c>
      <c r="C6" s="24" t="s">
        <v>368</v>
      </c>
      <c r="D6" s="23">
        <v>9</v>
      </c>
      <c r="E6" s="24" t="s">
        <v>1386</v>
      </c>
      <c r="F6" s="24" t="s">
        <v>6</v>
      </c>
      <c r="G6" s="22">
        <v>1934</v>
      </c>
      <c r="H6" s="22">
        <v>1934</v>
      </c>
      <c r="I6" s="22">
        <v>0</v>
      </c>
      <c r="J6" s="22">
        <v>0</v>
      </c>
      <c r="K6" s="32">
        <v>161748</v>
      </c>
      <c r="L6" s="24">
        <f t="shared" si="1"/>
        <v>0</v>
      </c>
    </row>
    <row r="7" spans="1:12" s="25" customFormat="1" ht="11.25" x14ac:dyDescent="0.15">
      <c r="A7" s="22">
        <f t="shared" si="0"/>
        <v>5</v>
      </c>
      <c r="B7" s="22" t="s">
        <v>419</v>
      </c>
      <c r="C7" s="24" t="s">
        <v>420</v>
      </c>
      <c r="D7" s="23">
        <v>9</v>
      </c>
      <c r="E7" s="24" t="s">
        <v>1386</v>
      </c>
      <c r="F7" s="24" t="s">
        <v>6</v>
      </c>
      <c r="G7" s="22">
        <v>1930</v>
      </c>
      <c r="H7" s="22">
        <v>1930</v>
      </c>
      <c r="I7" s="22">
        <v>0</v>
      </c>
      <c r="J7" s="22">
        <v>0</v>
      </c>
      <c r="K7" s="32">
        <v>155586</v>
      </c>
      <c r="L7" s="24">
        <f t="shared" si="1"/>
        <v>0</v>
      </c>
    </row>
    <row r="8" spans="1:12" s="25" customFormat="1" ht="11.25" x14ac:dyDescent="0.15">
      <c r="A8" s="22">
        <f t="shared" si="0"/>
        <v>6</v>
      </c>
      <c r="B8" s="22" t="s">
        <v>347</v>
      </c>
      <c r="C8" s="24" t="s">
        <v>348</v>
      </c>
      <c r="D8" s="23">
        <v>9</v>
      </c>
      <c r="E8" s="24" t="s">
        <v>1386</v>
      </c>
      <c r="F8" s="24" t="s">
        <v>6</v>
      </c>
      <c r="G8" s="22">
        <v>1919</v>
      </c>
      <c r="H8" s="22">
        <v>1919</v>
      </c>
      <c r="I8" s="22">
        <v>0</v>
      </c>
      <c r="J8" s="22">
        <v>0</v>
      </c>
      <c r="K8" s="32">
        <v>112662</v>
      </c>
      <c r="L8" s="24">
        <f t="shared" si="1"/>
        <v>0</v>
      </c>
    </row>
    <row r="9" spans="1:12" s="25" customFormat="1" ht="11.25" x14ac:dyDescent="0.15">
      <c r="A9" s="22">
        <f t="shared" si="0"/>
        <v>7</v>
      </c>
      <c r="B9" s="22" t="s">
        <v>571</v>
      </c>
      <c r="C9" s="24" t="s">
        <v>572</v>
      </c>
      <c r="D9" s="23">
        <v>9</v>
      </c>
      <c r="E9" s="24" t="s">
        <v>1386</v>
      </c>
      <c r="F9" s="24" t="s">
        <v>6</v>
      </c>
      <c r="G9" s="22">
        <v>1900</v>
      </c>
      <c r="H9" s="22">
        <v>1900</v>
      </c>
      <c r="I9" s="22">
        <v>0</v>
      </c>
      <c r="J9" s="22">
        <v>0</v>
      </c>
      <c r="K9" s="32">
        <v>63468</v>
      </c>
      <c r="L9" s="24">
        <f t="shared" si="1"/>
        <v>0</v>
      </c>
    </row>
    <row r="10" spans="1:12" s="25" customFormat="1" ht="11.25" x14ac:dyDescent="0.15">
      <c r="A10" s="22">
        <f t="shared" si="0"/>
        <v>8</v>
      </c>
      <c r="B10" s="22" t="s">
        <v>622</v>
      </c>
      <c r="C10" s="24" t="s">
        <v>623</v>
      </c>
      <c r="D10" s="23">
        <v>9</v>
      </c>
      <c r="E10" s="24" t="s">
        <v>1386</v>
      </c>
      <c r="F10" s="24" t="s">
        <v>6</v>
      </c>
      <c r="G10" s="22">
        <v>1898</v>
      </c>
      <c r="H10" s="22">
        <v>1898</v>
      </c>
      <c r="I10" s="22">
        <v>0</v>
      </c>
      <c r="J10" s="22">
        <v>0</v>
      </c>
      <c r="K10" s="32">
        <v>57163</v>
      </c>
      <c r="L10" s="24">
        <f t="shared" si="1"/>
        <v>0</v>
      </c>
    </row>
    <row r="11" spans="1:12" s="25" customFormat="1" ht="11.25" x14ac:dyDescent="0.15">
      <c r="A11" s="22">
        <f t="shared" si="0"/>
        <v>9</v>
      </c>
      <c r="B11" s="22" t="s">
        <v>350</v>
      </c>
      <c r="C11" s="24" t="s">
        <v>351</v>
      </c>
      <c r="D11" s="23">
        <v>9</v>
      </c>
      <c r="E11" s="24" t="s">
        <v>1386</v>
      </c>
      <c r="F11" s="24" t="s">
        <v>6</v>
      </c>
      <c r="G11" s="22">
        <v>1897</v>
      </c>
      <c r="H11" s="22">
        <v>1897</v>
      </c>
      <c r="I11" s="22">
        <v>0</v>
      </c>
      <c r="J11" s="22">
        <v>0</v>
      </c>
      <c r="K11" s="32">
        <v>66860</v>
      </c>
      <c r="L11" s="24">
        <f t="shared" si="1"/>
        <v>0</v>
      </c>
    </row>
    <row r="12" spans="1:12" s="25" customFormat="1" ht="11.25" x14ac:dyDescent="0.15">
      <c r="A12" s="22">
        <f t="shared" si="0"/>
        <v>10</v>
      </c>
      <c r="B12" s="22" t="s">
        <v>163</v>
      </c>
      <c r="C12" s="24" t="s">
        <v>164</v>
      </c>
      <c r="D12" s="23">
        <v>9</v>
      </c>
      <c r="E12" s="24" t="s">
        <v>1386</v>
      </c>
      <c r="F12" s="24" t="s">
        <v>6</v>
      </c>
      <c r="G12" s="22">
        <v>1891</v>
      </c>
      <c r="H12" s="22">
        <v>1891</v>
      </c>
      <c r="I12" s="22">
        <v>0</v>
      </c>
      <c r="J12" s="22">
        <v>0</v>
      </c>
      <c r="K12" s="32">
        <v>146185</v>
      </c>
      <c r="L12" s="24">
        <f t="shared" si="1"/>
        <v>0</v>
      </c>
    </row>
    <row r="13" spans="1:12" s="25" customFormat="1" ht="11.25" x14ac:dyDescent="0.15">
      <c r="A13" s="22">
        <f t="shared" si="0"/>
        <v>11</v>
      </c>
      <c r="B13" s="22" t="s">
        <v>198</v>
      </c>
      <c r="C13" s="24" t="s">
        <v>199</v>
      </c>
      <c r="D13" s="23">
        <v>9</v>
      </c>
      <c r="E13" s="24" t="s">
        <v>1386</v>
      </c>
      <c r="F13" s="24" t="s">
        <v>6</v>
      </c>
      <c r="G13" s="22">
        <v>1884</v>
      </c>
      <c r="H13" s="22">
        <v>1884</v>
      </c>
      <c r="I13" s="22">
        <v>0</v>
      </c>
      <c r="J13" s="22">
        <v>0</v>
      </c>
      <c r="K13" s="32">
        <v>147615</v>
      </c>
      <c r="L13" s="24">
        <f t="shared" si="1"/>
        <v>0</v>
      </c>
    </row>
    <row r="14" spans="1:12" s="25" customFormat="1" ht="11.25" x14ac:dyDescent="0.15">
      <c r="A14" s="22">
        <f t="shared" si="0"/>
        <v>12</v>
      </c>
      <c r="B14" s="22" t="s">
        <v>36</v>
      </c>
      <c r="C14" s="24" t="s">
        <v>37</v>
      </c>
      <c r="D14" s="23">
        <v>9</v>
      </c>
      <c r="E14" s="24" t="s">
        <v>1386</v>
      </c>
      <c r="F14" s="24" t="s">
        <v>6</v>
      </c>
      <c r="G14" s="22">
        <v>1830</v>
      </c>
      <c r="H14" s="22">
        <v>1830</v>
      </c>
      <c r="I14" s="22">
        <v>0</v>
      </c>
      <c r="J14" s="22">
        <v>0</v>
      </c>
      <c r="K14" s="32">
        <v>52761</v>
      </c>
      <c r="L14" s="24">
        <f t="shared" si="1"/>
        <v>0</v>
      </c>
    </row>
    <row r="15" spans="1:12" s="25" customFormat="1" ht="11.25" x14ac:dyDescent="0.15">
      <c r="A15" s="22">
        <f t="shared" si="0"/>
        <v>13</v>
      </c>
      <c r="B15" s="22" t="s">
        <v>424</v>
      </c>
      <c r="C15" s="24" t="s">
        <v>425</v>
      </c>
      <c r="D15" s="23">
        <v>9</v>
      </c>
      <c r="E15" s="24" t="s">
        <v>1386</v>
      </c>
      <c r="F15" s="24" t="s">
        <v>6</v>
      </c>
      <c r="G15" s="22">
        <v>1830</v>
      </c>
      <c r="H15" s="22">
        <v>1830</v>
      </c>
      <c r="I15" s="22">
        <v>0</v>
      </c>
      <c r="J15" s="22">
        <v>0</v>
      </c>
      <c r="K15" s="32">
        <v>55819</v>
      </c>
      <c r="L15" s="24">
        <f t="shared" si="1"/>
        <v>0</v>
      </c>
    </row>
    <row r="16" spans="1:12" s="25" customFormat="1" ht="11.25" x14ac:dyDescent="0.15">
      <c r="A16" s="22">
        <f t="shared" si="0"/>
        <v>14</v>
      </c>
      <c r="B16" s="22" t="s">
        <v>21</v>
      </c>
      <c r="C16" s="24" t="s">
        <v>22</v>
      </c>
      <c r="D16" s="23">
        <v>9</v>
      </c>
      <c r="E16" s="24" t="s">
        <v>1386</v>
      </c>
      <c r="F16" s="24" t="s">
        <v>6</v>
      </c>
      <c r="G16" s="22">
        <v>1815</v>
      </c>
      <c r="H16" s="22">
        <v>1815</v>
      </c>
      <c r="I16" s="22">
        <v>0</v>
      </c>
      <c r="J16" s="22">
        <v>0</v>
      </c>
      <c r="K16" s="32">
        <v>63723</v>
      </c>
      <c r="L16" s="24">
        <f t="shared" si="1"/>
        <v>0</v>
      </c>
    </row>
    <row r="17" spans="1:12" s="49" customFormat="1" ht="11.25" customHeight="1" x14ac:dyDescent="0.15">
      <c r="A17" s="22">
        <f t="shared" si="0"/>
        <v>15</v>
      </c>
      <c r="B17" s="43" t="s">
        <v>3095</v>
      </c>
      <c r="C17" s="43" t="s">
        <v>3103</v>
      </c>
      <c r="D17" s="43">
        <v>9</v>
      </c>
      <c r="E17" s="43" t="s">
        <v>2914</v>
      </c>
      <c r="F17" s="43" t="s">
        <v>3102</v>
      </c>
      <c r="G17" s="43">
        <v>1815</v>
      </c>
      <c r="H17" s="43">
        <v>1815</v>
      </c>
      <c r="I17" s="43">
        <v>0</v>
      </c>
      <c r="J17" s="43">
        <v>0</v>
      </c>
      <c r="K17" s="43">
        <v>55214</v>
      </c>
      <c r="L17" s="49">
        <v>0</v>
      </c>
    </row>
    <row r="18" spans="1:12" s="25" customFormat="1" ht="11.25" x14ac:dyDescent="0.15">
      <c r="A18" s="22">
        <f t="shared" si="0"/>
        <v>16</v>
      </c>
      <c r="B18" s="22" t="s">
        <v>305</v>
      </c>
      <c r="C18" s="24" t="s">
        <v>306</v>
      </c>
      <c r="D18" s="23">
        <v>9</v>
      </c>
      <c r="E18" s="24" t="s">
        <v>1386</v>
      </c>
      <c r="F18" s="24" t="s">
        <v>6</v>
      </c>
      <c r="G18" s="22">
        <v>1793</v>
      </c>
      <c r="H18" s="22">
        <v>1793</v>
      </c>
      <c r="I18" s="22">
        <v>0</v>
      </c>
      <c r="J18" s="22">
        <v>0</v>
      </c>
      <c r="K18" s="32">
        <v>95587</v>
      </c>
      <c r="L18" s="24">
        <f t="shared" si="1"/>
        <v>0</v>
      </c>
    </row>
    <row r="19" spans="1:12" s="25" customFormat="1" ht="11.25" x14ac:dyDescent="0.15">
      <c r="A19" s="22">
        <f t="shared" si="0"/>
        <v>17</v>
      </c>
      <c r="B19" s="22" t="s">
        <v>373</v>
      </c>
      <c r="C19" s="24" t="s">
        <v>374</v>
      </c>
      <c r="D19" s="23">
        <v>9</v>
      </c>
      <c r="E19" s="24" t="s">
        <v>1386</v>
      </c>
      <c r="F19" s="24" t="s">
        <v>6</v>
      </c>
      <c r="G19" s="22">
        <v>1775</v>
      </c>
      <c r="H19" s="22">
        <v>1775</v>
      </c>
      <c r="I19" s="22">
        <v>0</v>
      </c>
      <c r="J19" s="22">
        <v>0</v>
      </c>
      <c r="K19" s="32">
        <v>84911</v>
      </c>
      <c r="L19" s="24">
        <f t="shared" si="1"/>
        <v>0</v>
      </c>
    </row>
    <row r="20" spans="1:12" s="25" customFormat="1" ht="11.25" x14ac:dyDescent="0.15">
      <c r="A20" s="22">
        <f t="shared" si="0"/>
        <v>18</v>
      </c>
      <c r="B20" s="22" t="s">
        <v>816</v>
      </c>
      <c r="C20" s="24" t="s">
        <v>817</v>
      </c>
      <c r="D20" s="23">
        <v>9</v>
      </c>
      <c r="E20" s="24" t="s">
        <v>1386</v>
      </c>
      <c r="F20" s="24" t="s">
        <v>6</v>
      </c>
      <c r="G20" s="22">
        <v>1763</v>
      </c>
      <c r="H20" s="22">
        <v>1763</v>
      </c>
      <c r="I20" s="22">
        <v>0</v>
      </c>
      <c r="J20" s="22">
        <v>0</v>
      </c>
      <c r="K20" s="32">
        <v>62853</v>
      </c>
      <c r="L20" s="24">
        <f t="shared" si="1"/>
        <v>0</v>
      </c>
    </row>
    <row r="21" spans="1:12" s="25" customFormat="1" ht="11.25" x14ac:dyDescent="0.15">
      <c r="A21" s="22">
        <f t="shared" si="0"/>
        <v>19</v>
      </c>
      <c r="B21" s="22" t="s">
        <v>42</v>
      </c>
      <c r="C21" s="24" t="s">
        <v>43</v>
      </c>
      <c r="D21" s="23">
        <v>9</v>
      </c>
      <c r="E21" s="24" t="s">
        <v>1386</v>
      </c>
      <c r="F21" s="24" t="s">
        <v>6</v>
      </c>
      <c r="G21" s="22">
        <v>1731</v>
      </c>
      <c r="H21" s="22">
        <v>1731</v>
      </c>
      <c r="I21" s="22">
        <v>0</v>
      </c>
      <c r="J21" s="22">
        <v>0</v>
      </c>
      <c r="K21" s="32">
        <v>11800</v>
      </c>
      <c r="L21" s="24">
        <f t="shared" si="1"/>
        <v>0</v>
      </c>
    </row>
    <row r="22" spans="1:12" s="25" customFormat="1" ht="11.25" x14ac:dyDescent="0.15">
      <c r="A22" s="22">
        <f t="shared" si="0"/>
        <v>20</v>
      </c>
      <c r="B22" s="22" t="s">
        <v>965</v>
      </c>
      <c r="C22" s="24" t="s">
        <v>966</v>
      </c>
      <c r="D22" s="23">
        <v>9</v>
      </c>
      <c r="E22" s="24" t="s">
        <v>1386</v>
      </c>
      <c r="F22" s="24" t="s">
        <v>6</v>
      </c>
      <c r="G22" s="22">
        <v>1726</v>
      </c>
      <c r="H22" s="22">
        <v>1726</v>
      </c>
      <c r="I22" s="22">
        <v>0</v>
      </c>
      <c r="J22" s="22">
        <v>0</v>
      </c>
      <c r="K22" s="32">
        <v>30715</v>
      </c>
      <c r="L22" s="24">
        <f t="shared" si="1"/>
        <v>0</v>
      </c>
    </row>
    <row r="23" spans="1:12" s="25" customFormat="1" ht="11.25" x14ac:dyDescent="0.15">
      <c r="A23" s="22">
        <f t="shared" si="0"/>
        <v>21</v>
      </c>
      <c r="B23" s="22" t="s">
        <v>195</v>
      </c>
      <c r="C23" s="24" t="s">
        <v>196</v>
      </c>
      <c r="D23" s="23">
        <v>9</v>
      </c>
      <c r="E23" s="24" t="s">
        <v>1386</v>
      </c>
      <c r="F23" s="24" t="s">
        <v>6</v>
      </c>
      <c r="G23" s="22">
        <v>1711</v>
      </c>
      <c r="H23" s="22">
        <v>1711</v>
      </c>
      <c r="I23" s="22">
        <v>0</v>
      </c>
      <c r="J23" s="22">
        <v>0</v>
      </c>
      <c r="K23" s="32">
        <v>41548</v>
      </c>
      <c r="L23" s="24">
        <f t="shared" si="1"/>
        <v>0</v>
      </c>
    </row>
    <row r="24" spans="1:12" s="25" customFormat="1" ht="11.25" x14ac:dyDescent="0.15">
      <c r="A24" s="22">
        <f t="shared" si="0"/>
        <v>22</v>
      </c>
      <c r="B24" s="22" t="s">
        <v>882</v>
      </c>
      <c r="C24" s="24" t="s">
        <v>883</v>
      </c>
      <c r="D24" s="23">
        <v>9</v>
      </c>
      <c r="E24" s="24" t="s">
        <v>1386</v>
      </c>
      <c r="F24" s="24" t="s">
        <v>6</v>
      </c>
      <c r="G24" s="22">
        <v>1711</v>
      </c>
      <c r="H24" s="22">
        <v>1711</v>
      </c>
      <c r="I24" s="22">
        <v>0</v>
      </c>
      <c r="J24" s="22">
        <v>0</v>
      </c>
      <c r="K24" s="32">
        <v>50493</v>
      </c>
      <c r="L24" s="24">
        <f t="shared" si="1"/>
        <v>0</v>
      </c>
    </row>
    <row r="25" spans="1:12" s="25" customFormat="1" ht="11.25" x14ac:dyDescent="0.15">
      <c r="A25" s="22">
        <f t="shared" si="0"/>
        <v>23</v>
      </c>
      <c r="B25" s="22" t="s">
        <v>111</v>
      </c>
      <c r="C25" s="24" t="s">
        <v>112</v>
      </c>
      <c r="D25" s="23">
        <v>9</v>
      </c>
      <c r="E25" s="24" t="s">
        <v>1386</v>
      </c>
      <c r="F25" s="24" t="s">
        <v>6</v>
      </c>
      <c r="G25" s="22">
        <v>1706</v>
      </c>
      <c r="H25" s="22">
        <v>1706</v>
      </c>
      <c r="I25" s="22">
        <v>0</v>
      </c>
      <c r="J25" s="22">
        <v>0</v>
      </c>
      <c r="K25" s="32">
        <v>38063</v>
      </c>
      <c r="L25" s="24">
        <f t="shared" si="1"/>
        <v>0</v>
      </c>
    </row>
    <row r="26" spans="1:12" s="25" customFormat="1" ht="11.25" x14ac:dyDescent="0.15">
      <c r="A26" s="22">
        <f t="shared" si="0"/>
        <v>24</v>
      </c>
      <c r="B26" s="22" t="s">
        <v>396</v>
      </c>
      <c r="C26" s="24" t="s">
        <v>397</v>
      </c>
      <c r="D26" s="23">
        <v>9</v>
      </c>
      <c r="E26" s="24" t="s">
        <v>1386</v>
      </c>
      <c r="F26" s="24" t="s">
        <v>6</v>
      </c>
      <c r="G26" s="22">
        <v>1699</v>
      </c>
      <c r="H26" s="22">
        <v>1699</v>
      </c>
      <c r="I26" s="22">
        <v>0</v>
      </c>
      <c r="J26" s="22">
        <v>0</v>
      </c>
      <c r="K26" s="32">
        <v>43478</v>
      </c>
      <c r="L26" s="24">
        <f t="shared" si="1"/>
        <v>0</v>
      </c>
    </row>
    <row r="27" spans="1:12" s="25" customFormat="1" ht="11.25" x14ac:dyDescent="0.15">
      <c r="A27" s="22">
        <f t="shared" si="0"/>
        <v>25</v>
      </c>
      <c r="B27" s="22" t="s">
        <v>319</v>
      </c>
      <c r="C27" s="24" t="s">
        <v>320</v>
      </c>
      <c r="D27" s="23">
        <v>9</v>
      </c>
      <c r="E27" s="24" t="s">
        <v>1386</v>
      </c>
      <c r="F27" s="24" t="s">
        <v>6</v>
      </c>
      <c r="G27" s="22">
        <v>1657</v>
      </c>
      <c r="H27" s="22">
        <v>1657</v>
      </c>
      <c r="I27" s="22">
        <v>0</v>
      </c>
      <c r="J27" s="22">
        <v>0</v>
      </c>
      <c r="K27" s="32">
        <v>4679</v>
      </c>
      <c r="L27" s="24">
        <f t="shared" si="1"/>
        <v>0</v>
      </c>
    </row>
    <row r="28" spans="1:12" s="25" customFormat="1" ht="11.25" x14ac:dyDescent="0.15">
      <c r="A28" s="22">
        <f t="shared" si="0"/>
        <v>26</v>
      </c>
      <c r="B28" s="22" t="s">
        <v>523</v>
      </c>
      <c r="C28" s="24" t="s">
        <v>524</v>
      </c>
      <c r="D28" s="23">
        <v>9</v>
      </c>
      <c r="E28" s="24" t="s">
        <v>1386</v>
      </c>
      <c r="F28" s="24" t="s">
        <v>6</v>
      </c>
      <c r="G28" s="22">
        <v>1646</v>
      </c>
      <c r="H28" s="22">
        <v>1646</v>
      </c>
      <c r="I28" s="22">
        <v>0</v>
      </c>
      <c r="J28" s="22">
        <v>0</v>
      </c>
      <c r="K28" s="32">
        <v>24658</v>
      </c>
      <c r="L28" s="24">
        <f t="shared" si="1"/>
        <v>0</v>
      </c>
    </row>
    <row r="29" spans="1:12" s="25" customFormat="1" ht="11.25" x14ac:dyDescent="0.15">
      <c r="A29" s="22">
        <f t="shared" si="0"/>
        <v>27</v>
      </c>
      <c r="B29" s="22" t="s">
        <v>619</v>
      </c>
      <c r="C29" s="24" t="s">
        <v>620</v>
      </c>
      <c r="D29" s="23">
        <v>9</v>
      </c>
      <c r="E29" s="24" t="s">
        <v>1386</v>
      </c>
      <c r="F29" s="24" t="s">
        <v>6</v>
      </c>
      <c r="G29" s="22">
        <v>1643</v>
      </c>
      <c r="H29" s="22">
        <v>1643</v>
      </c>
      <c r="I29" s="22">
        <v>0</v>
      </c>
      <c r="J29" s="22">
        <v>0</v>
      </c>
      <c r="K29" s="32">
        <v>7274</v>
      </c>
      <c r="L29" s="24">
        <f t="shared" si="1"/>
        <v>0</v>
      </c>
    </row>
    <row r="30" spans="1:12" s="25" customFormat="1" ht="11.25" x14ac:dyDescent="0.15">
      <c r="A30" s="22">
        <f t="shared" si="0"/>
        <v>28</v>
      </c>
      <c r="B30" s="22" t="s">
        <v>647</v>
      </c>
      <c r="C30" s="24" t="s">
        <v>648</v>
      </c>
      <c r="D30" s="23">
        <v>9</v>
      </c>
      <c r="E30" s="24" t="s">
        <v>1386</v>
      </c>
      <c r="F30" s="24" t="s">
        <v>6</v>
      </c>
      <c r="G30" s="22">
        <v>1637</v>
      </c>
      <c r="H30" s="22">
        <v>1637</v>
      </c>
      <c r="I30" s="22">
        <v>0</v>
      </c>
      <c r="J30" s="22">
        <v>0</v>
      </c>
      <c r="K30" s="32">
        <v>8395</v>
      </c>
      <c r="L30" s="24">
        <f t="shared" si="1"/>
        <v>0</v>
      </c>
    </row>
    <row r="31" spans="1:12" s="25" customFormat="1" ht="11.25" x14ac:dyDescent="0.15">
      <c r="A31" s="22">
        <f t="shared" si="0"/>
        <v>29</v>
      </c>
      <c r="B31" s="22" t="s">
        <v>583</v>
      </c>
      <c r="C31" s="24" t="s">
        <v>584</v>
      </c>
      <c r="D31" s="23">
        <v>9</v>
      </c>
      <c r="E31" s="24" t="s">
        <v>1386</v>
      </c>
      <c r="F31" s="24" t="s">
        <v>6</v>
      </c>
      <c r="G31" s="22">
        <v>1634</v>
      </c>
      <c r="H31" s="22">
        <v>1634</v>
      </c>
      <c r="I31" s="22">
        <v>0</v>
      </c>
      <c r="J31" s="22">
        <v>0</v>
      </c>
      <c r="K31" s="32">
        <v>39979</v>
      </c>
      <c r="L31" s="24">
        <f t="shared" si="1"/>
        <v>0</v>
      </c>
    </row>
    <row r="32" spans="1:12" s="25" customFormat="1" ht="11.25" x14ac:dyDescent="0.15">
      <c r="A32" s="22">
        <f t="shared" si="0"/>
        <v>30</v>
      </c>
      <c r="B32" s="22" t="s">
        <v>719</v>
      </c>
      <c r="C32" s="24" t="s">
        <v>720</v>
      </c>
      <c r="D32" s="23">
        <v>9</v>
      </c>
      <c r="E32" s="24" t="s">
        <v>1386</v>
      </c>
      <c r="F32" s="24" t="s">
        <v>6</v>
      </c>
      <c r="G32" s="22">
        <v>1630</v>
      </c>
      <c r="H32" s="22">
        <v>1630</v>
      </c>
      <c r="I32" s="22">
        <v>0</v>
      </c>
      <c r="J32" s="22">
        <v>0</v>
      </c>
      <c r="K32" s="32">
        <v>13407</v>
      </c>
      <c r="L32" s="24">
        <f t="shared" si="1"/>
        <v>0</v>
      </c>
    </row>
    <row r="33" spans="1:12" s="25" customFormat="1" ht="11.25" x14ac:dyDescent="0.15">
      <c r="A33" s="22">
        <f t="shared" si="0"/>
        <v>31</v>
      </c>
      <c r="B33" s="22" t="s">
        <v>838</v>
      </c>
      <c r="C33" s="24" t="s">
        <v>839</v>
      </c>
      <c r="D33" s="23">
        <v>9</v>
      </c>
      <c r="E33" s="24" t="s">
        <v>1386</v>
      </c>
      <c r="F33" s="24" t="s">
        <v>6</v>
      </c>
      <c r="G33" s="22">
        <v>1625</v>
      </c>
      <c r="H33" s="22">
        <v>1625</v>
      </c>
      <c r="I33" s="22">
        <v>0</v>
      </c>
      <c r="J33" s="22">
        <v>0</v>
      </c>
      <c r="K33" s="32">
        <v>30867</v>
      </c>
      <c r="L33" s="24">
        <f t="shared" si="1"/>
        <v>0</v>
      </c>
    </row>
    <row r="34" spans="1:12" s="25" customFormat="1" ht="11.25" x14ac:dyDescent="0.15">
      <c r="A34" s="22">
        <f t="shared" si="0"/>
        <v>32</v>
      </c>
      <c r="B34" s="22" t="s">
        <v>813</v>
      </c>
      <c r="C34" s="24" t="s">
        <v>814</v>
      </c>
      <c r="D34" s="23">
        <v>9</v>
      </c>
      <c r="E34" s="24" t="s">
        <v>1386</v>
      </c>
      <c r="F34" s="24" t="s">
        <v>6</v>
      </c>
      <c r="G34" s="22">
        <v>1541</v>
      </c>
      <c r="H34" s="22">
        <v>1541</v>
      </c>
      <c r="I34" s="22">
        <v>0</v>
      </c>
      <c r="J34" s="22">
        <v>0</v>
      </c>
      <c r="K34" s="32">
        <v>21786</v>
      </c>
      <c r="L34" s="24">
        <f t="shared" si="1"/>
        <v>0</v>
      </c>
    </row>
    <row r="35" spans="1:12" s="25" customFormat="1" ht="11.25" x14ac:dyDescent="0.15">
      <c r="A35" s="22">
        <f t="shared" ref="A35:A66" si="2">ROW()-2</f>
        <v>33</v>
      </c>
      <c r="B35" s="22" t="s">
        <v>370</v>
      </c>
      <c r="C35" s="24" t="s">
        <v>371</v>
      </c>
      <c r="D35" s="23">
        <v>9</v>
      </c>
      <c r="E35" s="24" t="s">
        <v>1386</v>
      </c>
      <c r="F35" s="24" t="s">
        <v>6</v>
      </c>
      <c r="G35" s="22">
        <v>1536</v>
      </c>
      <c r="H35" s="22">
        <v>1536</v>
      </c>
      <c r="I35" s="22">
        <v>0</v>
      </c>
      <c r="J35" s="22">
        <v>0</v>
      </c>
      <c r="K35" s="32">
        <v>1055</v>
      </c>
      <c r="L35" s="24">
        <f t="shared" ref="L35:L66" si="3">IF(K35&lt;3,1,0)</f>
        <v>0</v>
      </c>
    </row>
    <row r="36" spans="1:12" s="25" customFormat="1" ht="11.25" x14ac:dyDescent="0.15">
      <c r="A36" s="22">
        <f t="shared" si="2"/>
        <v>34</v>
      </c>
      <c r="B36" s="22" t="s">
        <v>1209</v>
      </c>
      <c r="C36" s="24" t="s">
        <v>1210</v>
      </c>
      <c r="D36" s="23">
        <v>9</v>
      </c>
      <c r="E36" s="24" t="s">
        <v>1386</v>
      </c>
      <c r="F36" s="24" t="s">
        <v>6</v>
      </c>
      <c r="G36" s="22">
        <v>1527</v>
      </c>
      <c r="H36" s="22">
        <v>1527</v>
      </c>
      <c r="I36" s="22">
        <v>0</v>
      </c>
      <c r="J36" s="22">
        <v>0</v>
      </c>
      <c r="K36" s="32">
        <v>16866</v>
      </c>
      <c r="L36" s="24">
        <f t="shared" si="3"/>
        <v>0</v>
      </c>
    </row>
    <row r="37" spans="1:12" s="25" customFormat="1" ht="11.25" x14ac:dyDescent="0.15">
      <c r="A37" s="22">
        <f t="shared" si="2"/>
        <v>35</v>
      </c>
      <c r="B37" s="22" t="s">
        <v>1195</v>
      </c>
      <c r="C37" s="24" t="s">
        <v>1196</v>
      </c>
      <c r="D37" s="23">
        <v>9</v>
      </c>
      <c r="E37" s="24" t="s">
        <v>1386</v>
      </c>
      <c r="F37" s="24" t="s">
        <v>6</v>
      </c>
      <c r="G37" s="22">
        <v>1525</v>
      </c>
      <c r="H37" s="22">
        <v>1525</v>
      </c>
      <c r="I37" s="22">
        <v>0</v>
      </c>
      <c r="J37" s="22">
        <v>0</v>
      </c>
      <c r="K37" s="32">
        <v>20865</v>
      </c>
      <c r="L37" s="24">
        <f t="shared" si="3"/>
        <v>0</v>
      </c>
    </row>
    <row r="38" spans="1:12" s="25" customFormat="1" ht="11.25" x14ac:dyDescent="0.15">
      <c r="A38" s="22">
        <f t="shared" si="2"/>
        <v>36</v>
      </c>
      <c r="B38" s="22" t="s">
        <v>376</v>
      </c>
      <c r="C38" s="24" t="s">
        <v>377</v>
      </c>
      <c r="D38" s="23">
        <v>9</v>
      </c>
      <c r="E38" s="24" t="s">
        <v>1386</v>
      </c>
      <c r="F38" s="24" t="s">
        <v>6</v>
      </c>
      <c r="G38" s="22">
        <v>1523</v>
      </c>
      <c r="H38" s="22">
        <v>1523</v>
      </c>
      <c r="I38" s="22">
        <v>0</v>
      </c>
      <c r="J38" s="22">
        <v>0</v>
      </c>
      <c r="K38" s="32">
        <v>9533</v>
      </c>
      <c r="L38" s="24">
        <f t="shared" si="3"/>
        <v>0</v>
      </c>
    </row>
    <row r="39" spans="1:12" s="25" customFormat="1" ht="11.25" x14ac:dyDescent="0.15">
      <c r="A39" s="22">
        <f t="shared" si="2"/>
        <v>37</v>
      </c>
      <c r="B39" s="22" t="s">
        <v>175</v>
      </c>
      <c r="C39" s="24" t="s">
        <v>176</v>
      </c>
      <c r="D39" s="23">
        <v>9</v>
      </c>
      <c r="E39" s="24" t="s">
        <v>1386</v>
      </c>
      <c r="F39" s="24" t="s">
        <v>6</v>
      </c>
      <c r="G39" s="22">
        <v>1518</v>
      </c>
      <c r="H39" s="22">
        <v>1518</v>
      </c>
      <c r="I39" s="22">
        <v>0</v>
      </c>
      <c r="J39" s="22">
        <v>0</v>
      </c>
      <c r="K39" s="32">
        <v>24337</v>
      </c>
      <c r="L39" s="24">
        <f t="shared" si="3"/>
        <v>0</v>
      </c>
    </row>
    <row r="40" spans="1:12" s="25" customFormat="1" ht="11.25" x14ac:dyDescent="0.15">
      <c r="A40" s="22">
        <f t="shared" si="2"/>
        <v>38</v>
      </c>
      <c r="B40" s="22" t="s">
        <v>540</v>
      </c>
      <c r="C40" s="24" t="s">
        <v>541</v>
      </c>
      <c r="D40" s="23">
        <v>9</v>
      </c>
      <c r="E40" s="24" t="s">
        <v>1386</v>
      </c>
      <c r="F40" s="24" t="s">
        <v>6</v>
      </c>
      <c r="G40" s="22">
        <v>1516</v>
      </c>
      <c r="H40" s="22">
        <v>1516</v>
      </c>
      <c r="I40" s="22">
        <v>0</v>
      </c>
      <c r="J40" s="22">
        <v>0</v>
      </c>
      <c r="K40" s="32">
        <v>13414</v>
      </c>
      <c r="L40" s="24">
        <f t="shared" si="3"/>
        <v>0</v>
      </c>
    </row>
    <row r="41" spans="1:12" s="25" customFormat="1" ht="11.25" x14ac:dyDescent="0.15">
      <c r="A41" s="22">
        <f t="shared" si="2"/>
        <v>39</v>
      </c>
      <c r="B41" s="22" t="s">
        <v>207</v>
      </c>
      <c r="C41" s="24" t="s">
        <v>208</v>
      </c>
      <c r="D41" s="23">
        <v>9</v>
      </c>
      <c r="E41" s="24" t="s">
        <v>1386</v>
      </c>
      <c r="F41" s="24" t="s">
        <v>6</v>
      </c>
      <c r="G41" s="22">
        <v>1513</v>
      </c>
      <c r="H41" s="22">
        <v>1513</v>
      </c>
      <c r="I41" s="22">
        <v>0</v>
      </c>
      <c r="J41" s="22">
        <v>0</v>
      </c>
      <c r="K41" s="32">
        <v>22805</v>
      </c>
      <c r="L41" s="24">
        <f t="shared" si="3"/>
        <v>0</v>
      </c>
    </row>
    <row r="42" spans="1:12" s="25" customFormat="1" ht="11.25" x14ac:dyDescent="0.15">
      <c r="A42" s="22">
        <f t="shared" si="2"/>
        <v>40</v>
      </c>
      <c r="B42" s="22" t="s">
        <v>479</v>
      </c>
      <c r="C42" s="24" t="s">
        <v>480</v>
      </c>
      <c r="D42" s="23">
        <v>9</v>
      </c>
      <c r="E42" s="24" t="s">
        <v>1386</v>
      </c>
      <c r="F42" s="24" t="s">
        <v>6</v>
      </c>
      <c r="G42" s="22">
        <v>1512</v>
      </c>
      <c r="H42" s="22">
        <v>1512</v>
      </c>
      <c r="I42" s="22">
        <v>0</v>
      </c>
      <c r="J42" s="22">
        <v>0</v>
      </c>
      <c r="K42" s="32">
        <v>24332</v>
      </c>
      <c r="L42" s="24">
        <f t="shared" si="3"/>
        <v>0</v>
      </c>
    </row>
    <row r="43" spans="1:12" s="25" customFormat="1" ht="11.25" x14ac:dyDescent="0.15">
      <c r="A43" s="22">
        <f t="shared" si="2"/>
        <v>41</v>
      </c>
      <c r="B43" s="22" t="s">
        <v>331</v>
      </c>
      <c r="C43" s="24" t="s">
        <v>332</v>
      </c>
      <c r="D43" s="23">
        <v>9</v>
      </c>
      <c r="E43" s="24" t="s">
        <v>1386</v>
      </c>
      <c r="F43" s="24" t="s">
        <v>6</v>
      </c>
      <c r="G43" s="22">
        <v>1509</v>
      </c>
      <c r="H43" s="22">
        <v>1509</v>
      </c>
      <c r="I43" s="22">
        <v>0</v>
      </c>
      <c r="J43" s="22">
        <v>0</v>
      </c>
      <c r="K43" s="32">
        <v>9483</v>
      </c>
      <c r="L43" s="24">
        <f t="shared" si="3"/>
        <v>0</v>
      </c>
    </row>
    <row r="44" spans="1:12" s="25" customFormat="1" ht="11.25" x14ac:dyDescent="0.15">
      <c r="A44" s="22">
        <f t="shared" si="2"/>
        <v>42</v>
      </c>
      <c r="B44" s="22" t="s">
        <v>140</v>
      </c>
      <c r="C44" s="24" t="s">
        <v>141</v>
      </c>
      <c r="D44" s="23">
        <v>9</v>
      </c>
      <c r="E44" s="24" t="s">
        <v>1386</v>
      </c>
      <c r="F44" s="24" t="s">
        <v>6</v>
      </c>
      <c r="G44" s="22">
        <v>1501</v>
      </c>
      <c r="H44" s="22">
        <v>1501</v>
      </c>
      <c r="I44" s="22">
        <v>0</v>
      </c>
      <c r="J44" s="22">
        <v>0</v>
      </c>
      <c r="K44" s="32">
        <v>17418</v>
      </c>
      <c r="L44" s="24">
        <f t="shared" si="3"/>
        <v>0</v>
      </c>
    </row>
    <row r="45" spans="1:12" s="25" customFormat="1" ht="11.25" x14ac:dyDescent="0.15">
      <c r="A45" s="22">
        <f t="shared" si="2"/>
        <v>43</v>
      </c>
      <c r="B45" s="22" t="s">
        <v>910</v>
      </c>
      <c r="C45" s="24" t="s">
        <v>911</v>
      </c>
      <c r="D45" s="23">
        <v>9</v>
      </c>
      <c r="E45" s="24" t="s">
        <v>1386</v>
      </c>
      <c r="F45" s="24" t="s">
        <v>6</v>
      </c>
      <c r="G45" s="22">
        <v>1494</v>
      </c>
      <c r="H45" s="22">
        <v>1494</v>
      </c>
      <c r="I45" s="22">
        <v>0</v>
      </c>
      <c r="J45" s="22">
        <v>0</v>
      </c>
      <c r="K45" s="32">
        <v>20335</v>
      </c>
      <c r="L45" s="24">
        <f t="shared" si="3"/>
        <v>0</v>
      </c>
    </row>
    <row r="46" spans="1:12" s="25" customFormat="1" ht="11.25" x14ac:dyDescent="0.15">
      <c r="A46" s="22">
        <f t="shared" si="2"/>
        <v>44</v>
      </c>
      <c r="B46" s="22" t="s">
        <v>2357</v>
      </c>
      <c r="C46" s="24" t="s">
        <v>2369</v>
      </c>
      <c r="D46" s="23">
        <v>9</v>
      </c>
      <c r="E46" s="24" t="s">
        <v>2410</v>
      </c>
      <c r="F46" s="24" t="s">
        <v>2915</v>
      </c>
      <c r="G46" s="22">
        <v>1472</v>
      </c>
      <c r="H46" s="22">
        <v>1472</v>
      </c>
      <c r="I46" s="22">
        <v>0</v>
      </c>
      <c r="J46" s="22">
        <v>0</v>
      </c>
      <c r="K46" s="32">
        <v>6842</v>
      </c>
      <c r="L46" s="24">
        <f t="shared" si="3"/>
        <v>0</v>
      </c>
    </row>
    <row r="47" spans="1:12" s="25" customFormat="1" ht="11.25" x14ac:dyDescent="0.15">
      <c r="A47" s="22">
        <f t="shared" si="2"/>
        <v>45</v>
      </c>
      <c r="B47" s="22" t="s">
        <v>221</v>
      </c>
      <c r="C47" s="24" t="s">
        <v>222</v>
      </c>
      <c r="D47" s="23">
        <v>9</v>
      </c>
      <c r="E47" s="24" t="s">
        <v>1386</v>
      </c>
      <c r="F47" s="24" t="s">
        <v>6</v>
      </c>
      <c r="G47" s="22">
        <v>1470</v>
      </c>
      <c r="H47" s="22">
        <v>1470</v>
      </c>
      <c r="I47" s="22">
        <v>0</v>
      </c>
      <c r="J47" s="22">
        <v>0</v>
      </c>
      <c r="K47" s="32">
        <v>747</v>
      </c>
      <c r="L47" s="24">
        <f t="shared" si="3"/>
        <v>0</v>
      </c>
    </row>
    <row r="48" spans="1:12" s="25" customFormat="1" ht="11.25" x14ac:dyDescent="0.15">
      <c r="A48" s="22">
        <f t="shared" si="2"/>
        <v>46</v>
      </c>
      <c r="B48" s="22" t="s">
        <v>847</v>
      </c>
      <c r="C48" s="24" t="s">
        <v>848</v>
      </c>
      <c r="D48" s="23">
        <v>9</v>
      </c>
      <c r="E48" s="24" t="s">
        <v>1386</v>
      </c>
      <c r="F48" s="24" t="s">
        <v>6</v>
      </c>
      <c r="G48" s="22">
        <v>1460</v>
      </c>
      <c r="H48" s="22">
        <v>1460</v>
      </c>
      <c r="I48" s="22">
        <v>0</v>
      </c>
      <c r="J48" s="22">
        <v>0</v>
      </c>
      <c r="K48" s="32">
        <v>6997</v>
      </c>
      <c r="L48" s="24">
        <f t="shared" si="3"/>
        <v>0</v>
      </c>
    </row>
    <row r="49" spans="1:12" s="25" customFormat="1" ht="11.25" x14ac:dyDescent="0.15">
      <c r="A49" s="22">
        <f t="shared" si="2"/>
        <v>47</v>
      </c>
      <c r="B49" s="22" t="s">
        <v>365</v>
      </c>
      <c r="C49" s="24" t="s">
        <v>366</v>
      </c>
      <c r="D49" s="23">
        <v>9</v>
      </c>
      <c r="E49" s="24" t="s">
        <v>1386</v>
      </c>
      <c r="F49" s="24" t="s">
        <v>6</v>
      </c>
      <c r="G49" s="22">
        <v>1444</v>
      </c>
      <c r="H49" s="22">
        <v>1444</v>
      </c>
      <c r="I49" s="22">
        <v>0</v>
      </c>
      <c r="J49" s="22">
        <v>0</v>
      </c>
      <c r="K49" s="32">
        <v>8436</v>
      </c>
      <c r="L49" s="24">
        <f t="shared" si="3"/>
        <v>0</v>
      </c>
    </row>
    <row r="50" spans="1:12" s="25" customFormat="1" ht="11.25" x14ac:dyDescent="0.15">
      <c r="A50" s="22">
        <f t="shared" si="2"/>
        <v>48</v>
      </c>
      <c r="B50" s="22" t="s">
        <v>591</v>
      </c>
      <c r="C50" s="24" t="s">
        <v>592</v>
      </c>
      <c r="D50" s="23">
        <v>9</v>
      </c>
      <c r="E50" s="24" t="s">
        <v>1386</v>
      </c>
      <c r="F50" s="24" t="s">
        <v>6</v>
      </c>
      <c r="G50" s="22">
        <v>1444</v>
      </c>
      <c r="H50" s="22">
        <v>1444</v>
      </c>
      <c r="I50" s="22">
        <v>0</v>
      </c>
      <c r="J50" s="22">
        <v>0</v>
      </c>
      <c r="K50" s="32">
        <v>5857</v>
      </c>
      <c r="L50" s="24">
        <f t="shared" si="3"/>
        <v>0</v>
      </c>
    </row>
    <row r="51" spans="1:12" s="25" customFormat="1" ht="11.25" x14ac:dyDescent="0.15">
      <c r="A51" s="22">
        <f t="shared" si="2"/>
        <v>49</v>
      </c>
      <c r="B51" s="22" t="s">
        <v>1223</v>
      </c>
      <c r="C51" s="24" t="s">
        <v>1224</v>
      </c>
      <c r="D51" s="23">
        <v>9</v>
      </c>
      <c r="E51" s="24" t="s">
        <v>1386</v>
      </c>
      <c r="F51" s="24" t="s">
        <v>6</v>
      </c>
      <c r="G51" s="22">
        <v>1442</v>
      </c>
      <c r="H51" s="22">
        <v>1442</v>
      </c>
      <c r="I51" s="22">
        <v>0</v>
      </c>
      <c r="J51" s="22">
        <v>0</v>
      </c>
      <c r="K51" s="32">
        <v>6921</v>
      </c>
      <c r="L51" s="24">
        <f t="shared" si="3"/>
        <v>0</v>
      </c>
    </row>
    <row r="52" spans="1:12" s="25" customFormat="1" ht="11.25" x14ac:dyDescent="0.15">
      <c r="A52" s="22">
        <f t="shared" si="2"/>
        <v>50</v>
      </c>
      <c r="B52" s="22" t="s">
        <v>782</v>
      </c>
      <c r="C52" s="24" t="s">
        <v>783</v>
      </c>
      <c r="D52" s="23">
        <v>9</v>
      </c>
      <c r="E52" s="24" t="s">
        <v>1386</v>
      </c>
      <c r="F52" s="24" t="s">
        <v>6</v>
      </c>
      <c r="G52" s="22">
        <v>1436</v>
      </c>
      <c r="H52" s="22">
        <v>1436</v>
      </c>
      <c r="I52" s="22">
        <v>0</v>
      </c>
      <c r="J52" s="22">
        <v>0</v>
      </c>
      <c r="K52" s="32">
        <v>5922</v>
      </c>
      <c r="L52" s="24">
        <f t="shared" si="3"/>
        <v>0</v>
      </c>
    </row>
    <row r="53" spans="1:12" s="25" customFormat="1" ht="11.25" x14ac:dyDescent="0.15">
      <c r="A53" s="22">
        <f t="shared" si="2"/>
        <v>51</v>
      </c>
      <c r="B53" s="22" t="s">
        <v>218</v>
      </c>
      <c r="C53" s="24" t="s">
        <v>219</v>
      </c>
      <c r="D53" s="23">
        <v>9</v>
      </c>
      <c r="E53" s="24" t="s">
        <v>1386</v>
      </c>
      <c r="F53" s="24" t="s">
        <v>6</v>
      </c>
      <c r="G53" s="22">
        <v>1432</v>
      </c>
      <c r="H53" s="22">
        <v>1432</v>
      </c>
      <c r="I53" s="22">
        <v>0</v>
      </c>
      <c r="J53" s="22">
        <v>0</v>
      </c>
      <c r="K53" s="32">
        <v>6986</v>
      </c>
      <c r="L53" s="24">
        <f t="shared" si="3"/>
        <v>0</v>
      </c>
    </row>
    <row r="54" spans="1:12" s="25" customFormat="1" ht="11.25" x14ac:dyDescent="0.15">
      <c r="A54" s="22">
        <f t="shared" si="2"/>
        <v>52</v>
      </c>
      <c r="B54" s="22" t="s">
        <v>963</v>
      </c>
      <c r="C54" s="24" t="s">
        <v>964</v>
      </c>
      <c r="D54" s="23">
        <v>9</v>
      </c>
      <c r="E54" s="24" t="s">
        <v>1386</v>
      </c>
      <c r="F54" s="24" t="s">
        <v>6</v>
      </c>
      <c r="G54" s="22">
        <v>1409</v>
      </c>
      <c r="H54" s="22">
        <v>1409</v>
      </c>
      <c r="I54" s="22">
        <v>0</v>
      </c>
      <c r="J54" s="22">
        <v>0</v>
      </c>
      <c r="K54" s="32">
        <v>1063</v>
      </c>
      <c r="L54" s="24">
        <f t="shared" si="3"/>
        <v>0</v>
      </c>
    </row>
    <row r="55" spans="1:12" s="25" customFormat="1" ht="11.25" x14ac:dyDescent="0.15">
      <c r="A55" s="22">
        <f t="shared" si="2"/>
        <v>53</v>
      </c>
      <c r="B55" s="22" t="s">
        <v>1018</v>
      </c>
      <c r="C55" s="24" t="s">
        <v>1019</v>
      </c>
      <c r="D55" s="23">
        <v>9</v>
      </c>
      <c r="E55" s="24" t="s">
        <v>1386</v>
      </c>
      <c r="F55" s="24" t="s">
        <v>6</v>
      </c>
      <c r="G55" s="22">
        <v>1408</v>
      </c>
      <c r="H55" s="22">
        <v>1408</v>
      </c>
      <c r="I55" s="22">
        <v>0</v>
      </c>
      <c r="J55" s="22">
        <v>0</v>
      </c>
      <c r="K55" s="32">
        <v>2367</v>
      </c>
      <c r="L55" s="24">
        <f t="shared" si="3"/>
        <v>0</v>
      </c>
    </row>
    <row r="56" spans="1:12" s="25" customFormat="1" ht="11.25" x14ac:dyDescent="0.15">
      <c r="A56" s="22">
        <f t="shared" si="2"/>
        <v>54</v>
      </c>
      <c r="B56" s="22" t="s">
        <v>895</v>
      </c>
      <c r="C56" s="24" t="s">
        <v>896</v>
      </c>
      <c r="D56" s="23">
        <v>9</v>
      </c>
      <c r="E56" s="24" t="s">
        <v>1386</v>
      </c>
      <c r="F56" s="24" t="s">
        <v>6</v>
      </c>
      <c r="G56" s="22">
        <v>1405</v>
      </c>
      <c r="H56" s="22">
        <v>1405</v>
      </c>
      <c r="I56" s="22">
        <v>0</v>
      </c>
      <c r="J56" s="22">
        <v>0</v>
      </c>
      <c r="K56" s="32">
        <v>602</v>
      </c>
      <c r="L56" s="24">
        <f t="shared" si="3"/>
        <v>0</v>
      </c>
    </row>
    <row r="57" spans="1:12" s="25" customFormat="1" ht="11.25" x14ac:dyDescent="0.15">
      <c r="A57" s="22">
        <f t="shared" si="2"/>
        <v>55</v>
      </c>
      <c r="B57" s="22" t="s">
        <v>853</v>
      </c>
      <c r="C57" s="24" t="s">
        <v>854</v>
      </c>
      <c r="D57" s="23">
        <v>9</v>
      </c>
      <c r="E57" s="24" t="s">
        <v>1386</v>
      </c>
      <c r="F57" s="24" t="s">
        <v>6</v>
      </c>
      <c r="G57" s="22">
        <v>1392</v>
      </c>
      <c r="H57" s="22">
        <v>1392</v>
      </c>
      <c r="I57" s="22">
        <v>0</v>
      </c>
      <c r="J57" s="22">
        <v>0</v>
      </c>
      <c r="K57" s="32">
        <v>1132</v>
      </c>
      <c r="L57" s="24">
        <f t="shared" si="3"/>
        <v>0</v>
      </c>
    </row>
    <row r="58" spans="1:12" s="25" customFormat="1" ht="11.25" x14ac:dyDescent="0.15">
      <c r="A58" s="22">
        <f t="shared" si="2"/>
        <v>56</v>
      </c>
      <c r="B58" s="22" t="s">
        <v>394</v>
      </c>
      <c r="C58" s="24" t="s">
        <v>2947</v>
      </c>
      <c r="D58" s="23">
        <v>9</v>
      </c>
      <c r="E58" s="24" t="s">
        <v>1386</v>
      </c>
      <c r="F58" s="24" t="s">
        <v>6</v>
      </c>
      <c r="G58" s="22">
        <v>1387</v>
      </c>
      <c r="H58" s="22">
        <v>1387</v>
      </c>
      <c r="I58" s="22">
        <v>0</v>
      </c>
      <c r="J58" s="22">
        <v>0</v>
      </c>
      <c r="K58" s="32">
        <v>945</v>
      </c>
      <c r="L58" s="24">
        <f t="shared" si="3"/>
        <v>0</v>
      </c>
    </row>
    <row r="59" spans="1:12" s="25" customFormat="1" ht="11.25" x14ac:dyDescent="0.15">
      <c r="A59" s="22">
        <f t="shared" si="2"/>
        <v>57</v>
      </c>
      <c r="B59" s="22" t="s">
        <v>1302</v>
      </c>
      <c r="C59" s="24" t="s">
        <v>1303</v>
      </c>
      <c r="D59" s="23">
        <v>9</v>
      </c>
      <c r="E59" s="24" t="s">
        <v>1386</v>
      </c>
      <c r="F59" s="24" t="s">
        <v>6</v>
      </c>
      <c r="G59" s="22">
        <v>1387</v>
      </c>
      <c r="H59" s="22">
        <v>1387</v>
      </c>
      <c r="I59" s="22">
        <v>0</v>
      </c>
      <c r="J59" s="22">
        <v>0</v>
      </c>
      <c r="K59" s="32">
        <v>2211</v>
      </c>
      <c r="L59" s="24">
        <f t="shared" si="3"/>
        <v>0</v>
      </c>
    </row>
    <row r="60" spans="1:12" s="25" customFormat="1" ht="11.25" x14ac:dyDescent="0.15">
      <c r="A60" s="22">
        <f t="shared" si="2"/>
        <v>58</v>
      </c>
      <c r="B60" s="22" t="s">
        <v>102</v>
      </c>
      <c r="C60" s="24" t="s">
        <v>103</v>
      </c>
      <c r="D60" s="23">
        <v>9</v>
      </c>
      <c r="E60" s="24" t="s">
        <v>1386</v>
      </c>
      <c r="F60" s="24" t="s">
        <v>6</v>
      </c>
      <c r="G60" s="22">
        <v>1386</v>
      </c>
      <c r="H60" s="22">
        <v>1386</v>
      </c>
      <c r="I60" s="22">
        <v>0</v>
      </c>
      <c r="J60" s="22">
        <v>0</v>
      </c>
      <c r="K60" s="32">
        <v>7683</v>
      </c>
      <c r="L60" s="24">
        <f t="shared" si="3"/>
        <v>0</v>
      </c>
    </row>
    <row r="61" spans="1:12" s="25" customFormat="1" ht="11.25" x14ac:dyDescent="0.15">
      <c r="A61" s="22">
        <f t="shared" si="2"/>
        <v>59</v>
      </c>
      <c r="B61" s="22" t="s">
        <v>1021</v>
      </c>
      <c r="C61" s="24" t="s">
        <v>1022</v>
      </c>
      <c r="D61" s="23">
        <v>9</v>
      </c>
      <c r="E61" s="24" t="s">
        <v>1386</v>
      </c>
      <c r="F61" s="24" t="s">
        <v>6</v>
      </c>
      <c r="G61" s="22">
        <v>1379</v>
      </c>
      <c r="H61" s="22">
        <v>1379</v>
      </c>
      <c r="I61" s="22">
        <v>0</v>
      </c>
      <c r="J61" s="22">
        <v>0</v>
      </c>
      <c r="K61" s="32">
        <v>9582</v>
      </c>
      <c r="L61" s="24">
        <f t="shared" si="3"/>
        <v>0</v>
      </c>
    </row>
    <row r="62" spans="1:12" s="25" customFormat="1" ht="11.25" x14ac:dyDescent="0.15">
      <c r="A62" s="22">
        <f t="shared" si="2"/>
        <v>60</v>
      </c>
      <c r="B62" s="22" t="s">
        <v>1180</v>
      </c>
      <c r="C62" s="24" t="s">
        <v>1181</v>
      </c>
      <c r="D62" s="23">
        <v>9</v>
      </c>
      <c r="E62" s="24" t="s">
        <v>1386</v>
      </c>
      <c r="F62" s="24" t="s">
        <v>6</v>
      </c>
      <c r="G62" s="22">
        <v>1376</v>
      </c>
      <c r="H62" s="22">
        <v>1376</v>
      </c>
      <c r="I62" s="22">
        <v>0</v>
      </c>
      <c r="J62" s="22">
        <v>0</v>
      </c>
      <c r="K62" s="32">
        <v>1155</v>
      </c>
      <c r="L62" s="24">
        <f t="shared" si="3"/>
        <v>0</v>
      </c>
    </row>
    <row r="63" spans="1:12" s="25" customFormat="1" ht="11.25" x14ac:dyDescent="0.15">
      <c r="A63" s="22">
        <f t="shared" si="2"/>
        <v>61</v>
      </c>
      <c r="B63" s="22" t="s">
        <v>948</v>
      </c>
      <c r="C63" s="24" t="s">
        <v>949</v>
      </c>
      <c r="D63" s="23">
        <v>9</v>
      </c>
      <c r="E63" s="24" t="s">
        <v>1386</v>
      </c>
      <c r="F63" s="24" t="s">
        <v>6</v>
      </c>
      <c r="G63" s="22">
        <v>1372</v>
      </c>
      <c r="H63" s="22">
        <v>1372</v>
      </c>
      <c r="I63" s="22">
        <v>0</v>
      </c>
      <c r="J63" s="22">
        <v>0</v>
      </c>
      <c r="K63" s="32">
        <v>361</v>
      </c>
      <c r="L63" s="24">
        <f t="shared" si="3"/>
        <v>0</v>
      </c>
    </row>
    <row r="64" spans="1:12" s="25" customFormat="1" ht="11.25" x14ac:dyDescent="0.15">
      <c r="A64" s="22">
        <f t="shared" si="2"/>
        <v>62</v>
      </c>
      <c r="B64" s="22" t="s">
        <v>433</v>
      </c>
      <c r="C64" s="24" t="s">
        <v>434</v>
      </c>
      <c r="D64" s="23">
        <v>9</v>
      </c>
      <c r="E64" s="24" t="s">
        <v>1386</v>
      </c>
      <c r="F64" s="24" t="s">
        <v>6</v>
      </c>
      <c r="G64" s="22">
        <v>1370</v>
      </c>
      <c r="H64" s="22">
        <v>1370</v>
      </c>
      <c r="I64" s="22">
        <v>0</v>
      </c>
      <c r="J64" s="22">
        <v>0</v>
      </c>
      <c r="K64" s="32">
        <v>5201</v>
      </c>
      <c r="L64" s="24">
        <f t="shared" si="3"/>
        <v>0</v>
      </c>
    </row>
    <row r="65" spans="1:12" s="25" customFormat="1" ht="11.25" x14ac:dyDescent="0.15">
      <c r="A65" s="22">
        <f t="shared" si="2"/>
        <v>63</v>
      </c>
      <c r="B65" s="22" t="s">
        <v>2359</v>
      </c>
      <c r="C65" s="24" t="s">
        <v>2374</v>
      </c>
      <c r="D65" s="23">
        <v>9</v>
      </c>
      <c r="E65" s="24" t="s">
        <v>2410</v>
      </c>
      <c r="F65" s="24" t="s">
        <v>6</v>
      </c>
      <c r="G65" s="22">
        <v>1370</v>
      </c>
      <c r="H65" s="22">
        <v>1370</v>
      </c>
      <c r="I65" s="22">
        <v>0</v>
      </c>
      <c r="J65" s="22">
        <v>0</v>
      </c>
      <c r="K65" s="32">
        <v>1865</v>
      </c>
      <c r="L65" s="24">
        <f t="shared" si="3"/>
        <v>0</v>
      </c>
    </row>
    <row r="66" spans="1:12" s="25" customFormat="1" ht="11.25" x14ac:dyDescent="0.15">
      <c r="A66" s="22">
        <f t="shared" si="2"/>
        <v>64</v>
      </c>
      <c r="B66" s="22" t="s">
        <v>448</v>
      </c>
      <c r="C66" s="24" t="s">
        <v>449</v>
      </c>
      <c r="D66" s="23">
        <v>9</v>
      </c>
      <c r="E66" s="24" t="s">
        <v>1386</v>
      </c>
      <c r="F66" s="24" t="s">
        <v>6</v>
      </c>
      <c r="G66" s="22">
        <v>1367</v>
      </c>
      <c r="H66" s="22">
        <v>1367</v>
      </c>
      <c r="I66" s="22">
        <v>0</v>
      </c>
      <c r="J66" s="22">
        <v>0</v>
      </c>
      <c r="K66" s="32">
        <v>217</v>
      </c>
      <c r="L66" s="24">
        <f t="shared" si="3"/>
        <v>0</v>
      </c>
    </row>
    <row r="67" spans="1:12" s="25" customFormat="1" ht="11.25" x14ac:dyDescent="0.15">
      <c r="A67" s="22">
        <f t="shared" ref="A67:A98" si="4">ROW()-2</f>
        <v>65</v>
      </c>
      <c r="B67" s="22" t="s">
        <v>2952</v>
      </c>
      <c r="C67" s="24" t="s">
        <v>2953</v>
      </c>
      <c r="D67" s="23">
        <v>9</v>
      </c>
      <c r="E67" s="24" t="s">
        <v>2957</v>
      </c>
      <c r="F67" s="24" t="s">
        <v>3079</v>
      </c>
      <c r="G67" s="22">
        <v>1365</v>
      </c>
      <c r="H67" s="22">
        <v>1365</v>
      </c>
      <c r="I67" s="22">
        <v>0</v>
      </c>
      <c r="J67" s="22">
        <v>0</v>
      </c>
      <c r="K67" s="32">
        <v>3915</v>
      </c>
      <c r="L67" s="24">
        <f t="shared" ref="L67:L98" si="5">IF(K67&lt;3,1,0)</f>
        <v>0</v>
      </c>
    </row>
    <row r="68" spans="1:12" s="25" customFormat="1" ht="11.25" x14ac:dyDescent="0.15">
      <c r="A68" s="22">
        <f t="shared" si="4"/>
        <v>66</v>
      </c>
      <c r="B68" s="22" t="s">
        <v>1137</v>
      </c>
      <c r="C68" s="24" t="s">
        <v>1138</v>
      </c>
      <c r="D68" s="23">
        <v>9</v>
      </c>
      <c r="E68" s="24" t="s">
        <v>1386</v>
      </c>
      <c r="F68" s="24" t="s">
        <v>6</v>
      </c>
      <c r="G68" s="22">
        <v>1364</v>
      </c>
      <c r="H68" s="22">
        <v>1364</v>
      </c>
      <c r="I68" s="22">
        <v>0</v>
      </c>
      <c r="J68" s="22">
        <v>0</v>
      </c>
      <c r="K68" s="32">
        <v>8766</v>
      </c>
      <c r="L68" s="24">
        <f t="shared" si="5"/>
        <v>0</v>
      </c>
    </row>
    <row r="69" spans="1:12" s="25" customFormat="1" ht="11.25" x14ac:dyDescent="0.15">
      <c r="A69" s="22">
        <f t="shared" si="4"/>
        <v>67</v>
      </c>
      <c r="B69" s="22" t="s">
        <v>439</v>
      </c>
      <c r="C69" s="24" t="s">
        <v>440</v>
      </c>
      <c r="D69" s="23">
        <v>9</v>
      </c>
      <c r="E69" s="24" t="s">
        <v>1386</v>
      </c>
      <c r="F69" s="24" t="s">
        <v>6</v>
      </c>
      <c r="G69" s="22">
        <v>1362</v>
      </c>
      <c r="H69" s="22">
        <v>1362</v>
      </c>
      <c r="I69" s="22">
        <v>0</v>
      </c>
      <c r="J69" s="22">
        <v>0</v>
      </c>
      <c r="K69" s="32">
        <v>1695</v>
      </c>
      <c r="L69" s="24">
        <f t="shared" si="5"/>
        <v>0</v>
      </c>
    </row>
    <row r="70" spans="1:12" s="25" customFormat="1" ht="11.25" x14ac:dyDescent="0.15">
      <c r="A70" s="22">
        <f t="shared" si="4"/>
        <v>68</v>
      </c>
      <c r="B70" s="22" t="s">
        <v>984</v>
      </c>
      <c r="C70" s="24" t="s">
        <v>985</v>
      </c>
      <c r="D70" s="23">
        <v>9</v>
      </c>
      <c r="E70" s="24" t="s">
        <v>1386</v>
      </c>
      <c r="F70" s="24" t="s">
        <v>6</v>
      </c>
      <c r="G70" s="22">
        <v>1356</v>
      </c>
      <c r="H70" s="22">
        <v>1356</v>
      </c>
      <c r="I70" s="22">
        <v>0</v>
      </c>
      <c r="J70" s="22">
        <v>0</v>
      </c>
      <c r="K70" s="32">
        <v>3343</v>
      </c>
      <c r="L70" s="24">
        <f t="shared" si="5"/>
        <v>0</v>
      </c>
    </row>
    <row r="71" spans="1:12" s="25" customFormat="1" ht="11.25" x14ac:dyDescent="0.15">
      <c r="A71" s="22">
        <f t="shared" si="4"/>
        <v>69</v>
      </c>
      <c r="B71" s="22" t="s">
        <v>494</v>
      </c>
      <c r="C71" s="24" t="s">
        <v>495</v>
      </c>
      <c r="D71" s="23">
        <v>9</v>
      </c>
      <c r="E71" s="24" t="s">
        <v>1386</v>
      </c>
      <c r="F71" s="24" t="s">
        <v>6</v>
      </c>
      <c r="G71" s="22">
        <v>1348</v>
      </c>
      <c r="H71" s="22">
        <v>1348</v>
      </c>
      <c r="I71" s="22">
        <v>0</v>
      </c>
      <c r="J71" s="22">
        <v>0</v>
      </c>
      <c r="K71" s="32">
        <v>3255</v>
      </c>
      <c r="L71" s="24">
        <f t="shared" si="5"/>
        <v>0</v>
      </c>
    </row>
    <row r="72" spans="1:12" s="25" customFormat="1" ht="11.25" x14ac:dyDescent="0.15">
      <c r="A72" s="22">
        <f t="shared" si="4"/>
        <v>70</v>
      </c>
      <c r="B72" s="22" t="s">
        <v>251</v>
      </c>
      <c r="C72" s="24" t="s">
        <v>252</v>
      </c>
      <c r="D72" s="23">
        <v>9</v>
      </c>
      <c r="E72" s="24" t="s">
        <v>1386</v>
      </c>
      <c r="F72" s="24" t="s">
        <v>6</v>
      </c>
      <c r="G72" s="22">
        <v>1346</v>
      </c>
      <c r="H72" s="22">
        <v>1346</v>
      </c>
      <c r="I72" s="22">
        <v>0</v>
      </c>
      <c r="J72" s="22">
        <v>0</v>
      </c>
      <c r="K72" s="32">
        <v>120</v>
      </c>
      <c r="L72" s="24">
        <f t="shared" si="5"/>
        <v>0</v>
      </c>
    </row>
    <row r="73" spans="1:12" s="25" customFormat="1" ht="11.25" x14ac:dyDescent="0.15">
      <c r="A73" s="22">
        <f t="shared" si="4"/>
        <v>71</v>
      </c>
      <c r="B73" s="22" t="s">
        <v>608</v>
      </c>
      <c r="C73" s="24" t="s">
        <v>609</v>
      </c>
      <c r="D73" s="23">
        <v>9</v>
      </c>
      <c r="E73" s="24" t="s">
        <v>1386</v>
      </c>
      <c r="F73" s="24" t="s">
        <v>6</v>
      </c>
      <c r="G73" s="22">
        <v>1346</v>
      </c>
      <c r="H73" s="22">
        <v>1346</v>
      </c>
      <c r="I73" s="22">
        <v>0</v>
      </c>
      <c r="J73" s="22">
        <v>0</v>
      </c>
      <c r="K73" s="32">
        <v>3405</v>
      </c>
      <c r="L73" s="24">
        <f t="shared" si="5"/>
        <v>0</v>
      </c>
    </row>
    <row r="74" spans="1:12" s="25" customFormat="1" ht="11.25" x14ac:dyDescent="0.15">
      <c r="A74" s="22">
        <f t="shared" si="4"/>
        <v>72</v>
      </c>
      <c r="B74" s="22" t="s">
        <v>531</v>
      </c>
      <c r="C74" s="24" t="s">
        <v>532</v>
      </c>
      <c r="D74" s="23">
        <v>9</v>
      </c>
      <c r="E74" s="24" t="s">
        <v>1386</v>
      </c>
      <c r="F74" s="24" t="s">
        <v>6</v>
      </c>
      <c r="G74" s="22">
        <v>1344</v>
      </c>
      <c r="H74" s="22">
        <v>1344</v>
      </c>
      <c r="I74" s="22">
        <v>0</v>
      </c>
      <c r="J74" s="22">
        <v>0</v>
      </c>
      <c r="K74" s="32">
        <v>1109</v>
      </c>
      <c r="L74" s="24">
        <f t="shared" si="5"/>
        <v>0</v>
      </c>
    </row>
    <row r="75" spans="1:12" s="25" customFormat="1" ht="11.25" x14ac:dyDescent="0.15">
      <c r="A75" s="22">
        <f t="shared" si="4"/>
        <v>73</v>
      </c>
      <c r="B75" s="22" t="s">
        <v>3056</v>
      </c>
      <c r="C75" s="24" t="s">
        <v>3057</v>
      </c>
      <c r="D75" s="23">
        <v>9</v>
      </c>
      <c r="E75" s="24" t="s">
        <v>3078</v>
      </c>
      <c r="F75" s="24" t="s">
        <v>6</v>
      </c>
      <c r="G75" s="22">
        <v>1339</v>
      </c>
      <c r="H75" s="22">
        <v>1339</v>
      </c>
      <c r="I75" s="22">
        <v>0</v>
      </c>
      <c r="J75" s="22">
        <v>0</v>
      </c>
      <c r="K75" s="32">
        <v>4918</v>
      </c>
      <c r="L75" s="24">
        <f t="shared" si="5"/>
        <v>0</v>
      </c>
    </row>
    <row r="76" spans="1:12" s="25" customFormat="1" ht="11.25" x14ac:dyDescent="0.15">
      <c r="A76" s="22">
        <f t="shared" si="4"/>
        <v>74</v>
      </c>
      <c r="B76" s="22" t="s">
        <v>1143</v>
      </c>
      <c r="C76" s="24" t="s">
        <v>2887</v>
      </c>
      <c r="D76" s="23">
        <v>9</v>
      </c>
      <c r="E76" s="24" t="s">
        <v>1386</v>
      </c>
      <c r="F76" s="24" t="s">
        <v>6</v>
      </c>
      <c r="G76" s="22">
        <v>1339</v>
      </c>
      <c r="H76" s="22">
        <v>1339</v>
      </c>
      <c r="I76" s="22">
        <v>0</v>
      </c>
      <c r="J76" s="22">
        <v>0</v>
      </c>
      <c r="K76" s="32">
        <v>8542</v>
      </c>
      <c r="L76" s="24">
        <f t="shared" si="5"/>
        <v>0</v>
      </c>
    </row>
    <row r="77" spans="1:12" s="25" customFormat="1" ht="11.25" x14ac:dyDescent="0.15">
      <c r="A77" s="22">
        <f t="shared" si="4"/>
        <v>75</v>
      </c>
      <c r="B77" s="22" t="s">
        <v>1170</v>
      </c>
      <c r="C77" s="24" t="s">
        <v>1171</v>
      </c>
      <c r="D77" s="23">
        <v>9</v>
      </c>
      <c r="E77" s="24" t="s">
        <v>1386</v>
      </c>
      <c r="F77" s="24" t="s">
        <v>6</v>
      </c>
      <c r="G77" s="22">
        <v>1312</v>
      </c>
      <c r="H77" s="22">
        <v>1312</v>
      </c>
      <c r="I77" s="22">
        <v>0</v>
      </c>
      <c r="J77" s="22">
        <v>0</v>
      </c>
      <c r="K77" s="32">
        <v>1238</v>
      </c>
      <c r="L77" s="24">
        <f t="shared" si="5"/>
        <v>0</v>
      </c>
    </row>
    <row r="78" spans="1:12" s="25" customFormat="1" ht="11.25" x14ac:dyDescent="0.15">
      <c r="A78" s="22">
        <f t="shared" si="4"/>
        <v>76</v>
      </c>
      <c r="B78" s="22" t="s">
        <v>72</v>
      </c>
      <c r="C78" s="24" t="s">
        <v>2411</v>
      </c>
      <c r="D78" s="23">
        <v>9</v>
      </c>
      <c r="E78" s="24" t="s">
        <v>2410</v>
      </c>
      <c r="F78" s="24" t="s">
        <v>6</v>
      </c>
      <c r="G78" s="22">
        <v>1310</v>
      </c>
      <c r="H78" s="22">
        <v>1310</v>
      </c>
      <c r="I78" s="22">
        <v>0</v>
      </c>
      <c r="J78" s="22">
        <v>0</v>
      </c>
      <c r="K78" s="32">
        <v>551</v>
      </c>
      <c r="L78" s="24">
        <f t="shared" si="5"/>
        <v>0</v>
      </c>
    </row>
    <row r="79" spans="1:12" s="25" customFormat="1" ht="11.25" x14ac:dyDescent="0.15">
      <c r="A79" s="22">
        <f t="shared" si="4"/>
        <v>77</v>
      </c>
      <c r="B79" s="22" t="s">
        <v>603</v>
      </c>
      <c r="C79" s="24" t="s">
        <v>604</v>
      </c>
      <c r="D79" s="23">
        <v>9</v>
      </c>
      <c r="E79" s="24" t="s">
        <v>1386</v>
      </c>
      <c r="F79" s="24" t="s">
        <v>6</v>
      </c>
      <c r="G79" s="22">
        <v>1307</v>
      </c>
      <c r="H79" s="22">
        <v>1307</v>
      </c>
      <c r="I79" s="22">
        <v>0</v>
      </c>
      <c r="J79" s="22">
        <v>0</v>
      </c>
      <c r="K79" s="32">
        <v>8988</v>
      </c>
      <c r="L79" s="24">
        <f t="shared" si="5"/>
        <v>0</v>
      </c>
    </row>
    <row r="80" spans="1:12" s="25" customFormat="1" ht="11.25" x14ac:dyDescent="0.15">
      <c r="A80" s="22">
        <f t="shared" si="4"/>
        <v>78</v>
      </c>
      <c r="B80" s="22" t="s">
        <v>1154</v>
      </c>
      <c r="C80" s="24" t="s">
        <v>1155</v>
      </c>
      <c r="D80" s="23">
        <v>9</v>
      </c>
      <c r="E80" s="24" t="s">
        <v>1386</v>
      </c>
      <c r="F80" s="24" t="s">
        <v>6</v>
      </c>
      <c r="G80" s="22">
        <v>1301</v>
      </c>
      <c r="H80" s="22">
        <v>1301</v>
      </c>
      <c r="I80" s="22">
        <v>0</v>
      </c>
      <c r="J80" s="22">
        <v>0</v>
      </c>
      <c r="K80" s="32">
        <v>2005</v>
      </c>
      <c r="L80" s="24">
        <f t="shared" si="5"/>
        <v>0</v>
      </c>
    </row>
    <row r="81" spans="1:12" s="25" customFormat="1" ht="11.25" x14ac:dyDescent="0.15">
      <c r="A81" s="22">
        <f t="shared" si="4"/>
        <v>79</v>
      </c>
      <c r="B81" s="22" t="s">
        <v>226</v>
      </c>
      <c r="C81" s="24" t="s">
        <v>227</v>
      </c>
      <c r="D81" s="23">
        <v>9</v>
      </c>
      <c r="E81" s="24" t="s">
        <v>1386</v>
      </c>
      <c r="F81" s="24" t="s">
        <v>6</v>
      </c>
      <c r="G81" s="22">
        <v>1298</v>
      </c>
      <c r="H81" s="22">
        <v>1298</v>
      </c>
      <c r="I81" s="22">
        <v>0</v>
      </c>
      <c r="J81" s="22">
        <v>0</v>
      </c>
      <c r="K81" s="32">
        <v>83</v>
      </c>
      <c r="L81" s="24">
        <f t="shared" si="5"/>
        <v>0</v>
      </c>
    </row>
    <row r="82" spans="1:12" s="25" customFormat="1" ht="11.25" x14ac:dyDescent="0.15">
      <c r="A82" s="22">
        <f t="shared" si="4"/>
        <v>80</v>
      </c>
      <c r="B82" s="22" t="s">
        <v>935</v>
      </c>
      <c r="C82" s="24" t="s">
        <v>936</v>
      </c>
      <c r="D82" s="23">
        <v>9</v>
      </c>
      <c r="E82" s="24" t="s">
        <v>1386</v>
      </c>
      <c r="F82" s="24" t="s">
        <v>6</v>
      </c>
      <c r="G82" s="22">
        <v>1294</v>
      </c>
      <c r="H82" s="22">
        <v>1294</v>
      </c>
      <c r="I82" s="22">
        <v>0</v>
      </c>
      <c r="J82" s="22">
        <v>0</v>
      </c>
      <c r="K82" s="32">
        <v>159</v>
      </c>
      <c r="L82" s="24">
        <f t="shared" si="5"/>
        <v>0</v>
      </c>
    </row>
    <row r="83" spans="1:12" s="25" customFormat="1" ht="11.25" x14ac:dyDescent="0.15">
      <c r="A83" s="22">
        <f t="shared" si="4"/>
        <v>81</v>
      </c>
      <c r="B83" s="22" t="s">
        <v>828</v>
      </c>
      <c r="C83" s="24" t="s">
        <v>829</v>
      </c>
      <c r="D83" s="23">
        <v>9</v>
      </c>
      <c r="E83" s="24" t="s">
        <v>1386</v>
      </c>
      <c r="F83" s="24" t="s">
        <v>6</v>
      </c>
      <c r="G83" s="22">
        <v>1290</v>
      </c>
      <c r="H83" s="22">
        <v>1290</v>
      </c>
      <c r="I83" s="22">
        <v>0</v>
      </c>
      <c r="J83" s="22">
        <v>0</v>
      </c>
      <c r="K83" s="32">
        <v>4947</v>
      </c>
      <c r="L83" s="24">
        <f t="shared" si="5"/>
        <v>0</v>
      </c>
    </row>
    <row r="84" spans="1:12" s="25" customFormat="1" ht="11.25" x14ac:dyDescent="0.15">
      <c r="A84" s="22">
        <f t="shared" si="4"/>
        <v>82</v>
      </c>
      <c r="B84" s="22" t="s">
        <v>1172</v>
      </c>
      <c r="C84" s="24" t="s">
        <v>1173</v>
      </c>
      <c r="D84" s="23">
        <v>9</v>
      </c>
      <c r="E84" s="24" t="s">
        <v>1386</v>
      </c>
      <c r="F84" s="24" t="s">
        <v>6</v>
      </c>
      <c r="G84" s="22">
        <v>1276</v>
      </c>
      <c r="H84" s="22">
        <v>1276</v>
      </c>
      <c r="I84" s="22">
        <v>0</v>
      </c>
      <c r="J84" s="22">
        <v>0</v>
      </c>
      <c r="K84" s="32">
        <v>1592</v>
      </c>
      <c r="L84" s="24">
        <f t="shared" si="5"/>
        <v>0</v>
      </c>
    </row>
    <row r="85" spans="1:12" s="25" customFormat="1" ht="11.25" x14ac:dyDescent="0.15">
      <c r="A85" s="22">
        <f t="shared" si="4"/>
        <v>83</v>
      </c>
      <c r="B85" s="22" t="s">
        <v>1015</v>
      </c>
      <c r="C85" s="24" t="s">
        <v>1016</v>
      </c>
      <c r="D85" s="23">
        <v>9</v>
      </c>
      <c r="E85" s="24" t="s">
        <v>1386</v>
      </c>
      <c r="F85" s="24" t="s">
        <v>6</v>
      </c>
      <c r="G85" s="22">
        <v>1266</v>
      </c>
      <c r="H85" s="22">
        <v>1266</v>
      </c>
      <c r="I85" s="22">
        <v>0</v>
      </c>
      <c r="J85" s="22">
        <v>0</v>
      </c>
      <c r="K85" s="32">
        <v>1182</v>
      </c>
      <c r="L85" s="24">
        <f t="shared" si="5"/>
        <v>0</v>
      </c>
    </row>
    <row r="86" spans="1:12" s="25" customFormat="1" ht="11.25" x14ac:dyDescent="0.15">
      <c r="A86" s="22">
        <f t="shared" si="4"/>
        <v>84</v>
      </c>
      <c r="B86" s="22" t="s">
        <v>517</v>
      </c>
      <c r="C86" s="24" t="s">
        <v>518</v>
      </c>
      <c r="D86" s="23">
        <v>9</v>
      </c>
      <c r="E86" s="24" t="s">
        <v>1386</v>
      </c>
      <c r="F86" s="24" t="s">
        <v>6</v>
      </c>
      <c r="G86" s="22">
        <v>1262</v>
      </c>
      <c r="H86" s="22">
        <v>1262</v>
      </c>
      <c r="I86" s="22">
        <v>0</v>
      </c>
      <c r="J86" s="22">
        <v>0</v>
      </c>
      <c r="K86" s="32">
        <v>511</v>
      </c>
      <c r="L86" s="24">
        <f t="shared" si="5"/>
        <v>0</v>
      </c>
    </row>
    <row r="87" spans="1:12" s="25" customFormat="1" ht="11.25" x14ac:dyDescent="0.15">
      <c r="A87" s="22">
        <f t="shared" si="4"/>
        <v>85</v>
      </c>
      <c r="B87" s="22" t="s">
        <v>809</v>
      </c>
      <c r="C87" s="24" t="s">
        <v>810</v>
      </c>
      <c r="D87" s="23">
        <v>9</v>
      </c>
      <c r="E87" s="24" t="s">
        <v>1386</v>
      </c>
      <c r="F87" s="24" t="s">
        <v>6</v>
      </c>
      <c r="G87" s="22">
        <v>1261</v>
      </c>
      <c r="H87" s="22">
        <v>1261</v>
      </c>
      <c r="I87" s="22">
        <v>0</v>
      </c>
      <c r="J87" s="22">
        <v>0</v>
      </c>
      <c r="K87" s="32">
        <v>653</v>
      </c>
      <c r="L87" s="24">
        <f t="shared" si="5"/>
        <v>0</v>
      </c>
    </row>
    <row r="88" spans="1:12" s="25" customFormat="1" ht="11.25" x14ac:dyDescent="0.15">
      <c r="A88" s="22">
        <f t="shared" si="4"/>
        <v>86</v>
      </c>
      <c r="B88" s="22" t="s">
        <v>108</v>
      </c>
      <c r="C88" s="24" t="s">
        <v>109</v>
      </c>
      <c r="D88" s="23">
        <v>9</v>
      </c>
      <c r="E88" s="24" t="s">
        <v>1386</v>
      </c>
      <c r="F88" s="24" t="s">
        <v>6</v>
      </c>
      <c r="G88" s="22">
        <v>1260</v>
      </c>
      <c r="H88" s="22">
        <v>1260</v>
      </c>
      <c r="I88" s="22">
        <v>0</v>
      </c>
      <c r="J88" s="22">
        <v>0</v>
      </c>
      <c r="K88" s="32">
        <v>4228</v>
      </c>
      <c r="L88" s="24">
        <f t="shared" si="5"/>
        <v>0</v>
      </c>
    </row>
    <row r="89" spans="1:12" s="25" customFormat="1" ht="11.25" x14ac:dyDescent="0.15">
      <c r="A89" s="22">
        <f t="shared" si="4"/>
        <v>87</v>
      </c>
      <c r="B89" s="22" t="s">
        <v>235</v>
      </c>
      <c r="C89" s="24" t="s">
        <v>236</v>
      </c>
      <c r="D89" s="23">
        <v>9</v>
      </c>
      <c r="E89" s="24" t="s">
        <v>1386</v>
      </c>
      <c r="F89" s="24" t="s">
        <v>6</v>
      </c>
      <c r="G89" s="22">
        <v>1259</v>
      </c>
      <c r="H89" s="22">
        <v>1259</v>
      </c>
      <c r="I89" s="22">
        <v>0</v>
      </c>
      <c r="J89" s="22">
        <v>0</v>
      </c>
      <c r="K89" s="32">
        <v>10</v>
      </c>
      <c r="L89" s="24">
        <f t="shared" si="5"/>
        <v>0</v>
      </c>
    </row>
    <row r="90" spans="1:12" s="25" customFormat="1" ht="11.25" x14ac:dyDescent="0.15">
      <c r="A90" s="22">
        <f t="shared" si="4"/>
        <v>88</v>
      </c>
      <c r="B90" s="22" t="s">
        <v>545</v>
      </c>
      <c r="C90" s="24" t="s">
        <v>546</v>
      </c>
      <c r="D90" s="23">
        <v>9</v>
      </c>
      <c r="E90" s="24" t="s">
        <v>1386</v>
      </c>
      <c r="F90" s="24" t="s">
        <v>6</v>
      </c>
      <c r="G90" s="22">
        <v>1252</v>
      </c>
      <c r="H90" s="22">
        <v>1252</v>
      </c>
      <c r="I90" s="22">
        <v>0</v>
      </c>
      <c r="J90" s="22">
        <v>0</v>
      </c>
      <c r="K90" s="32">
        <v>4213</v>
      </c>
      <c r="L90" s="24">
        <f t="shared" si="5"/>
        <v>0</v>
      </c>
    </row>
    <row r="91" spans="1:12" s="25" customFormat="1" ht="11.25" x14ac:dyDescent="0.15">
      <c r="A91" s="22">
        <f t="shared" si="4"/>
        <v>89</v>
      </c>
      <c r="B91" s="22" t="s">
        <v>129</v>
      </c>
      <c r="C91" s="24" t="s">
        <v>130</v>
      </c>
      <c r="D91" s="23">
        <v>9</v>
      </c>
      <c r="E91" s="24" t="s">
        <v>1386</v>
      </c>
      <c r="F91" s="24" t="s">
        <v>6</v>
      </c>
      <c r="G91" s="22">
        <v>1250</v>
      </c>
      <c r="H91" s="22">
        <v>1250</v>
      </c>
      <c r="I91" s="22">
        <v>0</v>
      </c>
      <c r="J91" s="22">
        <v>0</v>
      </c>
      <c r="K91" s="32">
        <v>114</v>
      </c>
      <c r="L91" s="24">
        <f t="shared" si="5"/>
        <v>0</v>
      </c>
    </row>
    <row r="92" spans="1:12" s="25" customFormat="1" ht="11.25" x14ac:dyDescent="0.15">
      <c r="A92" s="22">
        <f t="shared" si="4"/>
        <v>90</v>
      </c>
      <c r="B92" s="22" t="s">
        <v>1192</v>
      </c>
      <c r="C92" s="24" t="s">
        <v>1193</v>
      </c>
      <c r="D92" s="23">
        <v>9</v>
      </c>
      <c r="E92" s="24" t="s">
        <v>1386</v>
      </c>
      <c r="F92" s="24" t="s">
        <v>6</v>
      </c>
      <c r="G92" s="22">
        <v>1250</v>
      </c>
      <c r="H92" s="22">
        <v>1250</v>
      </c>
      <c r="I92" s="22">
        <v>0</v>
      </c>
      <c r="J92" s="22">
        <v>0</v>
      </c>
      <c r="K92" s="32">
        <v>4260</v>
      </c>
      <c r="L92" s="24">
        <f t="shared" si="5"/>
        <v>0</v>
      </c>
    </row>
    <row r="93" spans="1:12" s="25" customFormat="1" ht="11.25" x14ac:dyDescent="0.15">
      <c r="A93" s="22">
        <f t="shared" si="4"/>
        <v>91</v>
      </c>
      <c r="B93" s="22" t="s">
        <v>462</v>
      </c>
      <c r="C93" s="24" t="s">
        <v>463</v>
      </c>
      <c r="D93" s="23">
        <v>9</v>
      </c>
      <c r="E93" s="24" t="s">
        <v>1386</v>
      </c>
      <c r="F93" s="24" t="s">
        <v>6</v>
      </c>
      <c r="G93" s="22">
        <v>1250</v>
      </c>
      <c r="H93" s="22">
        <v>1250</v>
      </c>
      <c r="I93" s="22">
        <v>0</v>
      </c>
      <c r="J93" s="22">
        <v>0</v>
      </c>
      <c r="K93" s="32">
        <v>31</v>
      </c>
      <c r="L93" s="24">
        <f t="shared" si="5"/>
        <v>0</v>
      </c>
    </row>
    <row r="94" spans="1:12" s="25" customFormat="1" ht="11.25" x14ac:dyDescent="0.15">
      <c r="A94" s="22">
        <f t="shared" si="4"/>
        <v>92</v>
      </c>
      <c r="B94" s="22" t="s">
        <v>123</v>
      </c>
      <c r="C94" s="24" t="s">
        <v>124</v>
      </c>
      <c r="D94" s="23">
        <v>9</v>
      </c>
      <c r="E94" s="24" t="s">
        <v>1386</v>
      </c>
      <c r="F94" s="24" t="s">
        <v>6</v>
      </c>
      <c r="G94" s="22">
        <v>1248</v>
      </c>
      <c r="H94" s="22">
        <v>1248</v>
      </c>
      <c r="I94" s="22">
        <v>0</v>
      </c>
      <c r="J94" s="22">
        <v>0</v>
      </c>
      <c r="K94" s="32">
        <v>13</v>
      </c>
      <c r="L94" s="24">
        <f t="shared" si="5"/>
        <v>0</v>
      </c>
    </row>
    <row r="95" spans="1:12" s="25" customFormat="1" ht="11.25" x14ac:dyDescent="0.15">
      <c r="A95" s="22">
        <f t="shared" si="4"/>
        <v>93</v>
      </c>
      <c r="B95" s="22" t="s">
        <v>1024</v>
      </c>
      <c r="C95" s="24" t="s">
        <v>1025</v>
      </c>
      <c r="D95" s="23">
        <v>9</v>
      </c>
      <c r="E95" s="24" t="s">
        <v>1386</v>
      </c>
      <c r="F95" s="24" t="s">
        <v>6</v>
      </c>
      <c r="G95" s="22">
        <v>1244</v>
      </c>
      <c r="H95" s="22">
        <v>1244</v>
      </c>
      <c r="I95" s="22">
        <v>0</v>
      </c>
      <c r="J95" s="22">
        <v>0</v>
      </c>
      <c r="K95" s="32">
        <v>55</v>
      </c>
      <c r="L95" s="24">
        <f t="shared" si="5"/>
        <v>0</v>
      </c>
    </row>
    <row r="96" spans="1:12" s="25" customFormat="1" ht="11.25" x14ac:dyDescent="0.15">
      <c r="A96" s="22">
        <f t="shared" si="4"/>
        <v>94</v>
      </c>
      <c r="B96" s="22" t="s">
        <v>284</v>
      </c>
      <c r="C96" s="24" t="s">
        <v>285</v>
      </c>
      <c r="D96" s="23">
        <v>9</v>
      </c>
      <c r="E96" s="24" t="s">
        <v>1386</v>
      </c>
      <c r="F96" s="24" t="s">
        <v>6</v>
      </c>
      <c r="G96" s="22">
        <v>1236</v>
      </c>
      <c r="H96" s="22">
        <v>1236</v>
      </c>
      <c r="I96" s="22">
        <v>0</v>
      </c>
      <c r="J96" s="22">
        <v>0</v>
      </c>
      <c r="K96" s="32">
        <v>6501</v>
      </c>
      <c r="L96" s="24">
        <f t="shared" si="5"/>
        <v>0</v>
      </c>
    </row>
    <row r="97" spans="1:12" s="25" customFormat="1" ht="11.25" x14ac:dyDescent="0.15">
      <c r="A97" s="22">
        <f t="shared" si="4"/>
        <v>95</v>
      </c>
      <c r="B97" s="22" t="s">
        <v>75</v>
      </c>
      <c r="C97" s="24" t="s">
        <v>76</v>
      </c>
      <c r="D97" s="23">
        <v>9</v>
      </c>
      <c r="E97" s="24" t="s">
        <v>1386</v>
      </c>
      <c r="F97" s="24" t="s">
        <v>6</v>
      </c>
      <c r="G97" s="22">
        <v>1231</v>
      </c>
      <c r="H97" s="22">
        <v>1231</v>
      </c>
      <c r="I97" s="22">
        <v>0</v>
      </c>
      <c r="J97" s="22">
        <v>0</v>
      </c>
      <c r="K97" s="32">
        <v>373</v>
      </c>
      <c r="L97" s="24">
        <f t="shared" si="5"/>
        <v>0</v>
      </c>
    </row>
    <row r="98" spans="1:12" s="25" customFormat="1" ht="11.25" x14ac:dyDescent="0.15">
      <c r="A98" s="22">
        <f t="shared" si="4"/>
        <v>96</v>
      </c>
      <c r="B98" s="22" t="s">
        <v>751</v>
      </c>
      <c r="C98" s="24" t="s">
        <v>752</v>
      </c>
      <c r="D98" s="23">
        <v>9</v>
      </c>
      <c r="E98" s="24" t="s">
        <v>1386</v>
      </c>
      <c r="F98" s="24" t="s">
        <v>6</v>
      </c>
      <c r="G98" s="22">
        <v>1225</v>
      </c>
      <c r="H98" s="22">
        <v>1225</v>
      </c>
      <c r="I98" s="22">
        <v>0</v>
      </c>
      <c r="J98" s="22">
        <v>0</v>
      </c>
      <c r="K98" s="32">
        <v>171</v>
      </c>
      <c r="L98" s="24">
        <f t="shared" si="5"/>
        <v>0</v>
      </c>
    </row>
    <row r="99" spans="1:12" s="25" customFormat="1" ht="11.25" x14ac:dyDescent="0.15">
      <c r="A99" s="22">
        <f t="shared" ref="A99:A130" si="6">ROW()-2</f>
        <v>97</v>
      </c>
      <c r="B99" s="22" t="s">
        <v>308</v>
      </c>
      <c r="C99" s="24" t="s">
        <v>309</v>
      </c>
      <c r="D99" s="23">
        <v>9</v>
      </c>
      <c r="E99" s="24" t="s">
        <v>1386</v>
      </c>
      <c r="F99" s="24" t="s">
        <v>6</v>
      </c>
      <c r="G99" s="22">
        <v>1218</v>
      </c>
      <c r="H99" s="22">
        <v>1218</v>
      </c>
      <c r="I99" s="22">
        <v>0</v>
      </c>
      <c r="J99" s="22">
        <v>0</v>
      </c>
      <c r="K99" s="32">
        <v>6508</v>
      </c>
      <c r="L99" s="24">
        <f t="shared" ref="L99:L130" si="7">IF(K99&lt;3,1,0)</f>
        <v>0</v>
      </c>
    </row>
    <row r="100" spans="1:12" s="25" customFormat="1" ht="11.25" x14ac:dyDescent="0.15">
      <c r="A100" s="22">
        <f t="shared" si="6"/>
        <v>98</v>
      </c>
      <c r="B100" s="22" t="s">
        <v>476</v>
      </c>
      <c r="C100" s="24" t="s">
        <v>477</v>
      </c>
      <c r="D100" s="23">
        <v>9</v>
      </c>
      <c r="E100" s="24" t="s">
        <v>1386</v>
      </c>
      <c r="F100" s="24" t="s">
        <v>6</v>
      </c>
      <c r="G100" s="22">
        <v>1218</v>
      </c>
      <c r="H100" s="22">
        <v>1218</v>
      </c>
      <c r="I100" s="22">
        <v>0</v>
      </c>
      <c r="J100" s="22">
        <v>0</v>
      </c>
      <c r="K100" s="32">
        <v>1348</v>
      </c>
      <c r="L100" s="24">
        <f t="shared" si="7"/>
        <v>0</v>
      </c>
    </row>
    <row r="101" spans="1:12" s="25" customFormat="1" ht="11.25" x14ac:dyDescent="0.15">
      <c r="A101" s="22">
        <f t="shared" si="6"/>
        <v>99</v>
      </c>
      <c r="B101" s="22" t="s">
        <v>445</v>
      </c>
      <c r="C101" s="24" t="s">
        <v>446</v>
      </c>
      <c r="D101" s="23">
        <v>9</v>
      </c>
      <c r="E101" s="24" t="s">
        <v>1386</v>
      </c>
      <c r="F101" s="24" t="s">
        <v>6</v>
      </c>
      <c r="G101" s="22">
        <v>1212</v>
      </c>
      <c r="H101" s="22">
        <v>1212</v>
      </c>
      <c r="I101" s="22">
        <v>0</v>
      </c>
      <c r="J101" s="22">
        <v>0</v>
      </c>
      <c r="K101" s="32">
        <v>1347</v>
      </c>
      <c r="L101" s="24">
        <f t="shared" si="7"/>
        <v>0</v>
      </c>
    </row>
    <row r="102" spans="1:12" s="25" customFormat="1" ht="11.25" x14ac:dyDescent="0.15">
      <c r="A102" s="22">
        <f t="shared" si="6"/>
        <v>100</v>
      </c>
      <c r="B102" s="22" t="s">
        <v>716</v>
      </c>
      <c r="C102" s="24" t="s">
        <v>717</v>
      </c>
      <c r="D102" s="23">
        <v>9</v>
      </c>
      <c r="E102" s="24" t="s">
        <v>1386</v>
      </c>
      <c r="F102" s="24" t="s">
        <v>6</v>
      </c>
      <c r="G102" s="22">
        <v>1206</v>
      </c>
      <c r="H102" s="22">
        <v>1206</v>
      </c>
      <c r="I102" s="22">
        <v>0</v>
      </c>
      <c r="J102" s="22">
        <v>0</v>
      </c>
      <c r="K102" s="32">
        <v>5144</v>
      </c>
      <c r="L102" s="24">
        <f t="shared" si="7"/>
        <v>0</v>
      </c>
    </row>
    <row r="103" spans="1:12" s="25" customFormat="1" ht="11.25" x14ac:dyDescent="0.15">
      <c r="A103" s="22">
        <f t="shared" si="6"/>
        <v>101</v>
      </c>
      <c r="B103" s="22" t="s">
        <v>1012</v>
      </c>
      <c r="C103" s="24" t="s">
        <v>1013</v>
      </c>
      <c r="D103" s="23">
        <v>9</v>
      </c>
      <c r="E103" s="24" t="s">
        <v>1386</v>
      </c>
      <c r="F103" s="24" t="s">
        <v>6</v>
      </c>
      <c r="G103" s="22">
        <v>1206</v>
      </c>
      <c r="H103" s="22">
        <v>1206</v>
      </c>
      <c r="I103" s="22">
        <v>0</v>
      </c>
      <c r="J103" s="22">
        <v>0</v>
      </c>
      <c r="K103" s="32">
        <v>2026</v>
      </c>
      <c r="L103" s="24">
        <f t="shared" si="7"/>
        <v>0</v>
      </c>
    </row>
    <row r="104" spans="1:12" s="25" customFormat="1" ht="11.25" x14ac:dyDescent="0.15">
      <c r="A104" s="22">
        <f t="shared" si="6"/>
        <v>102</v>
      </c>
      <c r="B104" s="22" t="s">
        <v>874</v>
      </c>
      <c r="C104" s="24" t="s">
        <v>875</v>
      </c>
      <c r="D104" s="23">
        <v>9</v>
      </c>
      <c r="E104" s="24" t="s">
        <v>1386</v>
      </c>
      <c r="F104" s="24" t="s">
        <v>6</v>
      </c>
      <c r="G104" s="22">
        <v>1202</v>
      </c>
      <c r="H104" s="22">
        <v>1202</v>
      </c>
      <c r="I104" s="22">
        <v>0</v>
      </c>
      <c r="J104" s="22">
        <v>0</v>
      </c>
      <c r="K104" s="32">
        <v>1351</v>
      </c>
      <c r="L104" s="24">
        <f t="shared" si="7"/>
        <v>0</v>
      </c>
    </row>
    <row r="105" spans="1:12" s="25" customFormat="1" ht="11.25" x14ac:dyDescent="0.15">
      <c r="A105" s="22">
        <f t="shared" si="6"/>
        <v>103</v>
      </c>
      <c r="B105" s="22" t="s">
        <v>987</v>
      </c>
      <c r="C105" s="24" t="s">
        <v>988</v>
      </c>
      <c r="D105" s="23">
        <v>9</v>
      </c>
      <c r="E105" s="24" t="s">
        <v>1386</v>
      </c>
      <c r="F105" s="24" t="s">
        <v>6</v>
      </c>
      <c r="G105" s="22">
        <v>1200</v>
      </c>
      <c r="H105" s="22">
        <v>1200</v>
      </c>
      <c r="I105" s="22">
        <v>0</v>
      </c>
      <c r="J105" s="22">
        <v>0</v>
      </c>
      <c r="K105" s="32">
        <v>2189</v>
      </c>
      <c r="L105" s="24">
        <f t="shared" si="7"/>
        <v>0</v>
      </c>
    </row>
    <row r="106" spans="1:12" s="25" customFormat="1" ht="11.25" x14ac:dyDescent="0.15">
      <c r="A106" s="22">
        <f t="shared" si="6"/>
        <v>104</v>
      </c>
      <c r="B106" s="22" t="s">
        <v>1086</v>
      </c>
      <c r="C106" s="24" t="s">
        <v>1087</v>
      </c>
      <c r="D106" s="23">
        <v>9</v>
      </c>
      <c r="E106" s="24" t="s">
        <v>1386</v>
      </c>
      <c r="F106" s="24" t="s">
        <v>6</v>
      </c>
      <c r="G106" s="22">
        <v>1197</v>
      </c>
      <c r="H106" s="22">
        <v>1197</v>
      </c>
      <c r="I106" s="22">
        <v>0</v>
      </c>
      <c r="J106" s="22">
        <v>0</v>
      </c>
      <c r="K106" s="32">
        <v>1922</v>
      </c>
      <c r="L106" s="24">
        <f t="shared" si="7"/>
        <v>0</v>
      </c>
    </row>
    <row r="107" spans="1:12" s="25" customFormat="1" ht="11.25" x14ac:dyDescent="0.15">
      <c r="A107" s="22">
        <f t="shared" si="6"/>
        <v>105</v>
      </c>
      <c r="B107" s="22" t="s">
        <v>868</v>
      </c>
      <c r="C107" s="24" t="s">
        <v>869</v>
      </c>
      <c r="D107" s="23">
        <v>9</v>
      </c>
      <c r="E107" s="24" t="s">
        <v>1386</v>
      </c>
      <c r="F107" s="24" t="s">
        <v>6</v>
      </c>
      <c r="G107" s="22">
        <v>1196</v>
      </c>
      <c r="H107" s="22">
        <v>1196</v>
      </c>
      <c r="I107" s="22">
        <v>0</v>
      </c>
      <c r="J107" s="22">
        <v>0</v>
      </c>
      <c r="K107" s="32">
        <v>262</v>
      </c>
      <c r="L107" s="24">
        <f t="shared" si="7"/>
        <v>0</v>
      </c>
    </row>
    <row r="108" spans="1:12" s="25" customFormat="1" ht="11.25" x14ac:dyDescent="0.15">
      <c r="A108" s="22">
        <f t="shared" si="6"/>
        <v>106</v>
      </c>
      <c r="B108" s="22" t="s">
        <v>483</v>
      </c>
      <c r="C108" s="24" t="s">
        <v>484</v>
      </c>
      <c r="D108" s="23">
        <v>9</v>
      </c>
      <c r="E108" s="24" t="s">
        <v>1386</v>
      </c>
      <c r="F108" s="24" t="s">
        <v>6</v>
      </c>
      <c r="G108" s="22">
        <v>1195</v>
      </c>
      <c r="H108" s="22">
        <v>1195</v>
      </c>
      <c r="I108" s="22">
        <v>0</v>
      </c>
      <c r="J108" s="22">
        <v>0</v>
      </c>
      <c r="K108" s="32">
        <v>4675</v>
      </c>
      <c r="L108" s="24">
        <f t="shared" si="7"/>
        <v>0</v>
      </c>
    </row>
    <row r="109" spans="1:12" s="25" customFormat="1" ht="11.25" x14ac:dyDescent="0.15">
      <c r="A109" s="22">
        <f t="shared" si="6"/>
        <v>107</v>
      </c>
      <c r="B109" s="22" t="s">
        <v>634</v>
      </c>
      <c r="C109" s="24" t="s">
        <v>635</v>
      </c>
      <c r="D109" s="23">
        <v>9</v>
      </c>
      <c r="E109" s="24" t="s">
        <v>1386</v>
      </c>
      <c r="F109" s="24" t="s">
        <v>6</v>
      </c>
      <c r="G109" s="22">
        <v>1182</v>
      </c>
      <c r="H109" s="22">
        <v>1182</v>
      </c>
      <c r="I109" s="22">
        <v>0</v>
      </c>
      <c r="J109" s="22">
        <v>0</v>
      </c>
      <c r="K109" s="32">
        <v>5357</v>
      </c>
      <c r="L109" s="24">
        <f t="shared" si="7"/>
        <v>0</v>
      </c>
    </row>
    <row r="110" spans="1:12" s="25" customFormat="1" ht="11.25" x14ac:dyDescent="0.15">
      <c r="A110" s="22">
        <f t="shared" si="6"/>
        <v>108</v>
      </c>
      <c r="B110" s="22" t="s">
        <v>556</v>
      </c>
      <c r="C110" s="24" t="s">
        <v>557</v>
      </c>
      <c r="D110" s="23">
        <v>9</v>
      </c>
      <c r="E110" s="24" t="s">
        <v>1386</v>
      </c>
      <c r="F110" s="24" t="s">
        <v>6</v>
      </c>
      <c r="G110" s="22">
        <v>1176</v>
      </c>
      <c r="H110" s="22">
        <v>1176</v>
      </c>
      <c r="I110" s="22">
        <v>0</v>
      </c>
      <c r="J110" s="22">
        <v>0</v>
      </c>
      <c r="K110" s="32">
        <v>539</v>
      </c>
      <c r="L110" s="24">
        <f t="shared" si="7"/>
        <v>0</v>
      </c>
    </row>
    <row r="111" spans="1:12" s="25" customFormat="1" ht="11.25" x14ac:dyDescent="0.15">
      <c r="A111" s="22">
        <f t="shared" si="6"/>
        <v>109</v>
      </c>
      <c r="B111" s="22" t="s">
        <v>671</v>
      </c>
      <c r="C111" s="24" t="s">
        <v>672</v>
      </c>
      <c r="D111" s="23">
        <v>9</v>
      </c>
      <c r="E111" s="24" t="s">
        <v>1386</v>
      </c>
      <c r="F111" s="24" t="s">
        <v>6</v>
      </c>
      <c r="G111" s="22">
        <v>1174</v>
      </c>
      <c r="H111" s="22">
        <v>1174</v>
      </c>
      <c r="I111" s="22">
        <v>0</v>
      </c>
      <c r="J111" s="22">
        <v>0</v>
      </c>
      <c r="K111" s="32">
        <v>66</v>
      </c>
      <c r="L111" s="24">
        <f t="shared" si="7"/>
        <v>0</v>
      </c>
    </row>
    <row r="112" spans="1:12" s="25" customFormat="1" ht="11.25" x14ac:dyDescent="0.15">
      <c r="A112" s="22">
        <f t="shared" si="6"/>
        <v>110</v>
      </c>
      <c r="B112" s="22" t="s">
        <v>3058</v>
      </c>
      <c r="C112" s="24" t="s">
        <v>3059</v>
      </c>
      <c r="D112" s="23">
        <v>9</v>
      </c>
      <c r="E112" s="24" t="s">
        <v>3078</v>
      </c>
      <c r="F112" s="24" t="s">
        <v>6</v>
      </c>
      <c r="G112" s="22">
        <v>1174</v>
      </c>
      <c r="H112" s="22">
        <v>1174</v>
      </c>
      <c r="I112" s="22">
        <v>0</v>
      </c>
      <c r="J112" s="22">
        <v>0</v>
      </c>
      <c r="K112" s="32">
        <v>814</v>
      </c>
      <c r="L112" s="24">
        <f t="shared" si="7"/>
        <v>0</v>
      </c>
    </row>
    <row r="113" spans="1:12" s="25" customFormat="1" ht="11.25" x14ac:dyDescent="0.15">
      <c r="A113" s="22">
        <f t="shared" si="6"/>
        <v>111</v>
      </c>
      <c r="B113" s="22" t="s">
        <v>580</v>
      </c>
      <c r="C113" s="24" t="s">
        <v>581</v>
      </c>
      <c r="D113" s="23">
        <v>9</v>
      </c>
      <c r="E113" s="24" t="s">
        <v>1386</v>
      </c>
      <c r="F113" s="24" t="s">
        <v>6</v>
      </c>
      <c r="G113" s="22">
        <v>1170</v>
      </c>
      <c r="H113" s="22">
        <v>1170</v>
      </c>
      <c r="I113" s="22">
        <v>0</v>
      </c>
      <c r="J113" s="22">
        <v>0</v>
      </c>
      <c r="K113" s="32">
        <v>8</v>
      </c>
      <c r="L113" s="24">
        <f t="shared" si="7"/>
        <v>0</v>
      </c>
    </row>
    <row r="114" spans="1:12" s="25" customFormat="1" ht="11.25" x14ac:dyDescent="0.15">
      <c r="A114" s="22">
        <f t="shared" si="6"/>
        <v>112</v>
      </c>
      <c r="B114" s="22" t="s">
        <v>713</v>
      </c>
      <c r="C114" s="24" t="s">
        <v>714</v>
      </c>
      <c r="D114" s="23">
        <v>9</v>
      </c>
      <c r="E114" s="24" t="s">
        <v>1386</v>
      </c>
      <c r="F114" s="24" t="s">
        <v>6</v>
      </c>
      <c r="G114" s="22">
        <v>1167</v>
      </c>
      <c r="H114" s="22">
        <v>1167</v>
      </c>
      <c r="I114" s="22">
        <v>0</v>
      </c>
      <c r="J114" s="22">
        <v>0</v>
      </c>
      <c r="K114" s="32">
        <v>26</v>
      </c>
      <c r="L114" s="24">
        <f t="shared" si="7"/>
        <v>0</v>
      </c>
    </row>
    <row r="115" spans="1:12" s="25" customFormat="1" ht="11.25" x14ac:dyDescent="0.15">
      <c r="A115" s="22">
        <f t="shared" si="6"/>
        <v>113</v>
      </c>
      <c r="B115" s="22" t="s">
        <v>973</v>
      </c>
      <c r="C115" s="24" t="s">
        <v>974</v>
      </c>
      <c r="D115" s="23">
        <v>9</v>
      </c>
      <c r="E115" s="24" t="s">
        <v>1386</v>
      </c>
      <c r="F115" s="24" t="s">
        <v>6</v>
      </c>
      <c r="G115" s="22">
        <v>1167</v>
      </c>
      <c r="H115" s="22">
        <v>1167</v>
      </c>
      <c r="I115" s="22">
        <v>0</v>
      </c>
      <c r="J115" s="22">
        <v>0</v>
      </c>
      <c r="K115" s="32">
        <v>1945</v>
      </c>
      <c r="L115" s="24">
        <f t="shared" si="7"/>
        <v>0</v>
      </c>
    </row>
    <row r="116" spans="1:12" s="25" customFormat="1" ht="11.25" x14ac:dyDescent="0.15">
      <c r="A116" s="22">
        <f t="shared" si="6"/>
        <v>114</v>
      </c>
      <c r="B116" s="22" t="s">
        <v>1110</v>
      </c>
      <c r="C116" s="24" t="s">
        <v>1111</v>
      </c>
      <c r="D116" s="23">
        <v>9</v>
      </c>
      <c r="E116" s="24" t="s">
        <v>1386</v>
      </c>
      <c r="F116" s="24" t="s">
        <v>6</v>
      </c>
      <c r="G116" s="22">
        <v>1165</v>
      </c>
      <c r="H116" s="22">
        <v>1165</v>
      </c>
      <c r="I116" s="22">
        <v>0</v>
      </c>
      <c r="J116" s="22">
        <v>0</v>
      </c>
      <c r="K116" s="32">
        <v>129</v>
      </c>
      <c r="L116" s="24">
        <f t="shared" si="7"/>
        <v>0</v>
      </c>
    </row>
    <row r="117" spans="1:12" s="25" customFormat="1" ht="11.25" x14ac:dyDescent="0.15">
      <c r="A117" s="22">
        <f t="shared" si="6"/>
        <v>115</v>
      </c>
      <c r="B117" s="22" t="s">
        <v>665</v>
      </c>
      <c r="C117" s="24" t="s">
        <v>666</v>
      </c>
      <c r="D117" s="23">
        <v>9</v>
      </c>
      <c r="E117" s="24" t="s">
        <v>1386</v>
      </c>
      <c r="F117" s="24" t="s">
        <v>6</v>
      </c>
      <c r="G117" s="22">
        <v>1160</v>
      </c>
      <c r="H117" s="22">
        <v>1160</v>
      </c>
      <c r="I117" s="22">
        <v>0</v>
      </c>
      <c r="J117" s="22">
        <v>0</v>
      </c>
      <c r="K117" s="32">
        <v>33</v>
      </c>
      <c r="L117" s="24">
        <f t="shared" si="7"/>
        <v>0</v>
      </c>
    </row>
    <row r="118" spans="1:12" s="25" customFormat="1" ht="11.25" x14ac:dyDescent="0.15">
      <c r="A118" s="22">
        <f t="shared" si="6"/>
        <v>116</v>
      </c>
      <c r="B118" s="22" t="s">
        <v>534</v>
      </c>
      <c r="C118" s="24" t="s">
        <v>535</v>
      </c>
      <c r="D118" s="23">
        <v>9</v>
      </c>
      <c r="E118" s="24" t="s">
        <v>1386</v>
      </c>
      <c r="F118" s="24" t="s">
        <v>6</v>
      </c>
      <c r="G118" s="22">
        <v>1159</v>
      </c>
      <c r="H118" s="22">
        <v>1159</v>
      </c>
      <c r="I118" s="22">
        <v>0</v>
      </c>
      <c r="J118" s="22">
        <v>0</v>
      </c>
      <c r="K118" s="32">
        <v>1077</v>
      </c>
      <c r="L118" s="24">
        <f t="shared" si="7"/>
        <v>0</v>
      </c>
    </row>
    <row r="119" spans="1:12" s="25" customFormat="1" ht="11.25" x14ac:dyDescent="0.15">
      <c r="A119" s="22">
        <f t="shared" si="6"/>
        <v>117</v>
      </c>
      <c r="B119" s="22" t="s">
        <v>941</v>
      </c>
      <c r="C119" s="24" t="s">
        <v>1894</v>
      </c>
      <c r="D119" s="23">
        <v>9</v>
      </c>
      <c r="E119" s="24" t="s">
        <v>1386</v>
      </c>
      <c r="F119" s="24" t="s">
        <v>6</v>
      </c>
      <c r="G119" s="22">
        <v>1151</v>
      </c>
      <c r="H119" s="22">
        <v>1151</v>
      </c>
      <c r="I119" s="22">
        <v>0</v>
      </c>
      <c r="J119" s="22">
        <v>0</v>
      </c>
      <c r="K119" s="32">
        <v>613</v>
      </c>
      <c r="L119" s="24">
        <f t="shared" si="7"/>
        <v>0</v>
      </c>
    </row>
    <row r="120" spans="1:12" s="25" customFormat="1" ht="11.25" x14ac:dyDescent="0.15">
      <c r="A120" s="22">
        <f t="shared" si="6"/>
        <v>118</v>
      </c>
      <c r="B120" s="22" t="s">
        <v>662</v>
      </c>
      <c r="C120" s="24" t="s">
        <v>663</v>
      </c>
      <c r="D120" s="23">
        <v>9</v>
      </c>
      <c r="E120" s="24" t="s">
        <v>1386</v>
      </c>
      <c r="F120" s="24" t="s">
        <v>6</v>
      </c>
      <c r="G120" s="22">
        <v>1136</v>
      </c>
      <c r="H120" s="22">
        <v>1136</v>
      </c>
      <c r="I120" s="22">
        <v>0</v>
      </c>
      <c r="J120" s="22">
        <v>0</v>
      </c>
      <c r="K120" s="32">
        <v>2223</v>
      </c>
      <c r="L120" s="24">
        <f t="shared" si="7"/>
        <v>0</v>
      </c>
    </row>
    <row r="121" spans="1:12" s="25" customFormat="1" ht="11.25" x14ac:dyDescent="0.15">
      <c r="A121" s="22">
        <f t="shared" si="6"/>
        <v>119</v>
      </c>
      <c r="B121" s="22" t="s">
        <v>923</v>
      </c>
      <c r="C121" s="24" t="s">
        <v>924</v>
      </c>
      <c r="D121" s="23">
        <v>9</v>
      </c>
      <c r="E121" s="24" t="s">
        <v>1386</v>
      </c>
      <c r="F121" s="24" t="s">
        <v>6</v>
      </c>
      <c r="G121" s="22">
        <v>1134</v>
      </c>
      <c r="H121" s="22">
        <v>1134</v>
      </c>
      <c r="I121" s="22">
        <v>0</v>
      </c>
      <c r="J121" s="22">
        <v>0</v>
      </c>
      <c r="K121" s="32">
        <v>2001</v>
      </c>
      <c r="L121" s="24">
        <f t="shared" si="7"/>
        <v>0</v>
      </c>
    </row>
    <row r="122" spans="1:12" s="25" customFormat="1" ht="11.25" x14ac:dyDescent="0.15">
      <c r="A122" s="22">
        <f t="shared" si="6"/>
        <v>120</v>
      </c>
      <c r="B122" s="22" t="s">
        <v>1254</v>
      </c>
      <c r="C122" s="24" t="s">
        <v>1884</v>
      </c>
      <c r="D122" s="23">
        <v>9</v>
      </c>
      <c r="E122" s="24" t="s">
        <v>1386</v>
      </c>
      <c r="F122" s="24" t="s">
        <v>6</v>
      </c>
      <c r="G122" s="22">
        <v>1134</v>
      </c>
      <c r="H122" s="22">
        <v>1134</v>
      </c>
      <c r="I122" s="22">
        <v>0</v>
      </c>
      <c r="J122" s="22">
        <v>0</v>
      </c>
      <c r="K122" s="32">
        <v>1726</v>
      </c>
      <c r="L122" s="24">
        <f t="shared" si="7"/>
        <v>0</v>
      </c>
    </row>
    <row r="123" spans="1:12" s="25" customFormat="1" ht="11.25" x14ac:dyDescent="0.15">
      <c r="A123" s="22">
        <f t="shared" si="6"/>
        <v>121</v>
      </c>
      <c r="B123" s="22" t="s">
        <v>2361</v>
      </c>
      <c r="C123" s="24" t="s">
        <v>2377</v>
      </c>
      <c r="D123" s="23">
        <v>9</v>
      </c>
      <c r="E123" s="24" t="s">
        <v>2410</v>
      </c>
      <c r="F123" s="24" t="s">
        <v>6</v>
      </c>
      <c r="G123" s="22">
        <v>1124</v>
      </c>
      <c r="H123" s="22">
        <v>1124</v>
      </c>
      <c r="I123" s="22">
        <v>0</v>
      </c>
      <c r="J123" s="22">
        <v>0</v>
      </c>
      <c r="K123" s="32">
        <v>142</v>
      </c>
      <c r="L123" s="24">
        <f t="shared" si="7"/>
        <v>0</v>
      </c>
    </row>
    <row r="124" spans="1:12" s="25" customFormat="1" ht="11.25" x14ac:dyDescent="0.15">
      <c r="A124" s="22">
        <f t="shared" si="6"/>
        <v>122</v>
      </c>
      <c r="B124" s="22" t="s">
        <v>730</v>
      </c>
      <c r="C124" s="24" t="s">
        <v>731</v>
      </c>
      <c r="D124" s="23">
        <v>9</v>
      </c>
      <c r="E124" s="24" t="s">
        <v>1386</v>
      </c>
      <c r="F124" s="24" t="s">
        <v>6</v>
      </c>
      <c r="G124" s="22">
        <v>1111</v>
      </c>
      <c r="H124" s="22">
        <v>1111</v>
      </c>
      <c r="I124" s="22">
        <v>0</v>
      </c>
      <c r="J124" s="22">
        <v>0</v>
      </c>
      <c r="K124" s="32">
        <v>30</v>
      </c>
      <c r="L124" s="24">
        <f t="shared" si="7"/>
        <v>0</v>
      </c>
    </row>
    <row r="125" spans="1:12" s="25" customFormat="1" ht="11.25" x14ac:dyDescent="0.15">
      <c r="A125" s="22">
        <f t="shared" si="6"/>
        <v>123</v>
      </c>
      <c r="B125" s="22" t="s">
        <v>260</v>
      </c>
      <c r="C125" s="24" t="s">
        <v>261</v>
      </c>
      <c r="D125" s="23">
        <v>9</v>
      </c>
      <c r="E125" s="24" t="s">
        <v>1386</v>
      </c>
      <c r="F125" s="24" t="s">
        <v>6</v>
      </c>
      <c r="G125" s="22">
        <v>1108</v>
      </c>
      <c r="H125" s="22">
        <v>1108</v>
      </c>
      <c r="I125" s="22">
        <v>0</v>
      </c>
      <c r="J125" s="22">
        <v>0</v>
      </c>
      <c r="K125" s="32">
        <v>208</v>
      </c>
      <c r="L125" s="24">
        <f t="shared" si="7"/>
        <v>0</v>
      </c>
    </row>
    <row r="126" spans="1:12" s="25" customFormat="1" ht="11.25" x14ac:dyDescent="0.15">
      <c r="A126" s="22">
        <f t="shared" si="6"/>
        <v>124</v>
      </c>
      <c r="B126" s="22" t="s">
        <v>806</v>
      </c>
      <c r="C126" s="24" t="s">
        <v>807</v>
      </c>
      <c r="D126" s="23">
        <v>9</v>
      </c>
      <c r="E126" s="24" t="s">
        <v>1386</v>
      </c>
      <c r="F126" s="24" t="s">
        <v>6</v>
      </c>
      <c r="G126" s="22">
        <v>1104</v>
      </c>
      <c r="H126" s="22">
        <v>1104</v>
      </c>
      <c r="I126" s="22">
        <v>0</v>
      </c>
      <c r="J126" s="22">
        <v>0</v>
      </c>
      <c r="K126" s="32">
        <v>224</v>
      </c>
      <c r="L126" s="24">
        <f t="shared" si="7"/>
        <v>0</v>
      </c>
    </row>
    <row r="127" spans="1:12" s="25" customFormat="1" ht="11.25" x14ac:dyDescent="0.15">
      <c r="A127" s="22">
        <f t="shared" si="6"/>
        <v>125</v>
      </c>
      <c r="B127" s="22" t="s">
        <v>1335</v>
      </c>
      <c r="C127" s="24" t="s">
        <v>1336</v>
      </c>
      <c r="D127" s="23">
        <v>9</v>
      </c>
      <c r="E127" s="24" t="s">
        <v>1386</v>
      </c>
      <c r="F127" s="24" t="s">
        <v>6</v>
      </c>
      <c r="G127" s="22">
        <v>1092</v>
      </c>
      <c r="H127" s="22">
        <v>1092</v>
      </c>
      <c r="I127" s="22">
        <v>0</v>
      </c>
      <c r="J127" s="22">
        <v>0</v>
      </c>
      <c r="K127" s="32">
        <v>91</v>
      </c>
      <c r="L127" s="24">
        <f t="shared" si="7"/>
        <v>0</v>
      </c>
    </row>
    <row r="128" spans="1:12" s="25" customFormat="1" ht="11.25" x14ac:dyDescent="0.15">
      <c r="A128" s="22">
        <f t="shared" si="6"/>
        <v>126</v>
      </c>
      <c r="B128" s="22" t="s">
        <v>57</v>
      </c>
      <c r="C128" s="24" t="s">
        <v>58</v>
      </c>
      <c r="D128" s="23">
        <v>9</v>
      </c>
      <c r="E128" s="24" t="s">
        <v>1386</v>
      </c>
      <c r="F128" s="24" t="s">
        <v>6</v>
      </c>
      <c r="G128" s="22">
        <v>1090</v>
      </c>
      <c r="H128" s="22">
        <v>1090</v>
      </c>
      <c r="I128" s="22">
        <v>0</v>
      </c>
      <c r="J128" s="22">
        <v>0</v>
      </c>
      <c r="K128" s="32">
        <v>47</v>
      </c>
      <c r="L128" s="24">
        <f t="shared" si="7"/>
        <v>0</v>
      </c>
    </row>
    <row r="129" spans="1:12" s="25" customFormat="1" ht="11.25" x14ac:dyDescent="0.15">
      <c r="A129" s="22">
        <f t="shared" si="6"/>
        <v>127</v>
      </c>
      <c r="B129" s="22" t="s">
        <v>932</v>
      </c>
      <c r="C129" s="24" t="s">
        <v>933</v>
      </c>
      <c r="D129" s="23">
        <v>9</v>
      </c>
      <c r="E129" s="24" t="s">
        <v>1386</v>
      </c>
      <c r="F129" s="24" t="s">
        <v>6</v>
      </c>
      <c r="G129" s="22">
        <v>1083</v>
      </c>
      <c r="H129" s="22">
        <v>1083</v>
      </c>
      <c r="I129" s="22">
        <v>0</v>
      </c>
      <c r="J129" s="22">
        <v>0</v>
      </c>
      <c r="K129" s="32">
        <v>98</v>
      </c>
      <c r="L129" s="24">
        <f t="shared" si="7"/>
        <v>0</v>
      </c>
    </row>
    <row r="130" spans="1:12" s="25" customFormat="1" ht="11.25" x14ac:dyDescent="0.15">
      <c r="A130" s="22">
        <f t="shared" si="6"/>
        <v>128</v>
      </c>
      <c r="B130" s="22" t="s">
        <v>754</v>
      </c>
      <c r="C130" s="24" t="s">
        <v>755</v>
      </c>
      <c r="D130" s="23">
        <v>9</v>
      </c>
      <c r="E130" s="24" t="s">
        <v>1386</v>
      </c>
      <c r="F130" s="24" t="s">
        <v>6</v>
      </c>
      <c r="G130" s="22">
        <v>1081</v>
      </c>
      <c r="H130" s="22">
        <v>1081</v>
      </c>
      <c r="I130" s="22">
        <v>0</v>
      </c>
      <c r="J130" s="22">
        <v>0</v>
      </c>
      <c r="K130" s="32">
        <v>1303</v>
      </c>
      <c r="L130" s="24">
        <f t="shared" si="7"/>
        <v>0</v>
      </c>
    </row>
    <row r="131" spans="1:12" s="25" customFormat="1" ht="11.25" x14ac:dyDescent="0.15">
      <c r="A131" s="22">
        <f t="shared" ref="A131:A162" si="8">ROW()-2</f>
        <v>129</v>
      </c>
      <c r="B131" s="22" t="s">
        <v>204</v>
      </c>
      <c r="C131" s="24" t="s">
        <v>205</v>
      </c>
      <c r="D131" s="23">
        <v>9</v>
      </c>
      <c r="E131" s="24" t="s">
        <v>1386</v>
      </c>
      <c r="F131" s="24" t="s">
        <v>6</v>
      </c>
      <c r="G131" s="22">
        <v>1077</v>
      </c>
      <c r="H131" s="22">
        <v>1077</v>
      </c>
      <c r="I131" s="22">
        <v>0</v>
      </c>
      <c r="J131" s="22">
        <v>0</v>
      </c>
      <c r="K131" s="32">
        <v>951</v>
      </c>
      <c r="L131" s="24">
        <f t="shared" ref="L131:L162" si="9">IF(K131&lt;3,1,0)</f>
        <v>0</v>
      </c>
    </row>
    <row r="132" spans="1:12" s="25" customFormat="1" ht="11.25" x14ac:dyDescent="0.15">
      <c r="A132" s="22">
        <f t="shared" si="8"/>
        <v>130</v>
      </c>
      <c r="B132" s="22" t="s">
        <v>1290</v>
      </c>
      <c r="C132" s="24" t="s">
        <v>1291</v>
      </c>
      <c r="D132" s="23">
        <v>9</v>
      </c>
      <c r="E132" s="24" t="s">
        <v>1386</v>
      </c>
      <c r="F132" s="24" t="s">
        <v>6</v>
      </c>
      <c r="G132" s="22">
        <v>1069</v>
      </c>
      <c r="H132" s="22">
        <v>1069</v>
      </c>
      <c r="I132" s="22">
        <v>0</v>
      </c>
      <c r="J132" s="22">
        <v>0</v>
      </c>
      <c r="K132" s="32">
        <v>2342</v>
      </c>
      <c r="L132" s="24">
        <f t="shared" si="9"/>
        <v>0</v>
      </c>
    </row>
    <row r="133" spans="1:12" s="25" customFormat="1" ht="11.25" x14ac:dyDescent="0.15">
      <c r="A133" s="22">
        <f t="shared" si="8"/>
        <v>131</v>
      </c>
      <c r="B133" s="22" t="s">
        <v>154</v>
      </c>
      <c r="C133" s="24" t="s">
        <v>155</v>
      </c>
      <c r="D133" s="23">
        <v>9</v>
      </c>
      <c r="E133" s="24" t="s">
        <v>1386</v>
      </c>
      <c r="F133" s="24" t="s">
        <v>6</v>
      </c>
      <c r="G133" s="22">
        <v>1067</v>
      </c>
      <c r="H133" s="22">
        <v>1067</v>
      </c>
      <c r="I133" s="22">
        <v>0</v>
      </c>
      <c r="J133" s="22">
        <v>0</v>
      </c>
      <c r="K133" s="32">
        <v>20</v>
      </c>
      <c r="L133" s="24">
        <f t="shared" si="9"/>
        <v>0</v>
      </c>
    </row>
    <row r="134" spans="1:12" s="25" customFormat="1" ht="11.25" x14ac:dyDescent="0.15">
      <c r="A134" s="22">
        <f t="shared" si="8"/>
        <v>132</v>
      </c>
      <c r="B134" s="22" t="s">
        <v>1134</v>
      </c>
      <c r="C134" s="24" t="s">
        <v>1135</v>
      </c>
      <c r="D134" s="23">
        <v>9</v>
      </c>
      <c r="E134" s="24" t="s">
        <v>1386</v>
      </c>
      <c r="F134" s="24" t="s">
        <v>6</v>
      </c>
      <c r="G134" s="22">
        <v>1057</v>
      </c>
      <c r="H134" s="22">
        <v>1057</v>
      </c>
      <c r="I134" s="22">
        <v>0</v>
      </c>
      <c r="J134" s="22">
        <v>0</v>
      </c>
      <c r="K134" s="32">
        <v>54</v>
      </c>
      <c r="L134" s="24">
        <f t="shared" si="9"/>
        <v>0</v>
      </c>
    </row>
    <row r="135" spans="1:12" s="25" customFormat="1" ht="11.25" x14ac:dyDescent="0.15">
      <c r="A135" s="22">
        <f t="shared" si="8"/>
        <v>133</v>
      </c>
      <c r="B135" s="22" t="s">
        <v>1315</v>
      </c>
      <c r="C135" s="24" t="s">
        <v>1316</v>
      </c>
      <c r="D135" s="23">
        <v>9</v>
      </c>
      <c r="E135" s="24" t="s">
        <v>1386</v>
      </c>
      <c r="F135" s="24" t="s">
        <v>6</v>
      </c>
      <c r="G135" s="22">
        <v>1057</v>
      </c>
      <c r="H135" s="22">
        <v>1057</v>
      </c>
      <c r="I135" s="22">
        <v>0</v>
      </c>
      <c r="J135" s="22">
        <v>0</v>
      </c>
      <c r="K135" s="32">
        <v>694</v>
      </c>
      <c r="L135" s="24">
        <f t="shared" si="9"/>
        <v>0</v>
      </c>
    </row>
    <row r="136" spans="1:12" s="25" customFormat="1" ht="11.25" x14ac:dyDescent="0.15">
      <c r="A136" s="22">
        <f t="shared" si="8"/>
        <v>134</v>
      </c>
      <c r="B136" s="22" t="s">
        <v>1278</v>
      </c>
      <c r="C136" s="24" t="s">
        <v>1279</v>
      </c>
      <c r="D136" s="23">
        <v>9</v>
      </c>
      <c r="E136" s="24" t="s">
        <v>1386</v>
      </c>
      <c r="F136" s="24" t="s">
        <v>6</v>
      </c>
      <c r="G136" s="22">
        <v>1055</v>
      </c>
      <c r="H136" s="22">
        <v>1055</v>
      </c>
      <c r="I136" s="22">
        <v>0</v>
      </c>
      <c r="J136" s="22">
        <v>0</v>
      </c>
      <c r="K136" s="32">
        <v>1548</v>
      </c>
      <c r="L136" s="24">
        <f t="shared" si="9"/>
        <v>0</v>
      </c>
    </row>
    <row r="137" spans="1:12" s="25" customFormat="1" ht="11.25" x14ac:dyDescent="0.15">
      <c r="A137" s="22">
        <f t="shared" si="8"/>
        <v>135</v>
      </c>
      <c r="B137" s="22" t="s">
        <v>508</v>
      </c>
      <c r="C137" s="24" t="s">
        <v>509</v>
      </c>
      <c r="D137" s="23">
        <v>9</v>
      </c>
      <c r="E137" s="24" t="s">
        <v>1386</v>
      </c>
      <c r="F137" s="24" t="s">
        <v>6</v>
      </c>
      <c r="G137" s="22">
        <v>1054</v>
      </c>
      <c r="H137" s="22">
        <v>1054</v>
      </c>
      <c r="I137" s="22">
        <v>0</v>
      </c>
      <c r="J137" s="22">
        <v>0</v>
      </c>
      <c r="K137" s="32">
        <v>1320</v>
      </c>
      <c r="L137" s="24">
        <f t="shared" si="9"/>
        <v>0</v>
      </c>
    </row>
    <row r="138" spans="1:12" s="25" customFormat="1" ht="11.25" x14ac:dyDescent="0.15">
      <c r="A138" s="22">
        <f t="shared" si="8"/>
        <v>136</v>
      </c>
      <c r="B138" s="22" t="s">
        <v>505</v>
      </c>
      <c r="C138" s="24" t="s">
        <v>506</v>
      </c>
      <c r="D138" s="23">
        <v>9</v>
      </c>
      <c r="E138" s="24" t="s">
        <v>1386</v>
      </c>
      <c r="F138" s="24" t="s">
        <v>6</v>
      </c>
      <c r="G138" s="22">
        <v>1050</v>
      </c>
      <c r="H138" s="22">
        <v>1050</v>
      </c>
      <c r="I138" s="22">
        <v>0</v>
      </c>
      <c r="J138" s="22">
        <v>0</v>
      </c>
      <c r="K138" s="32">
        <v>2233</v>
      </c>
      <c r="L138" s="24">
        <f t="shared" si="9"/>
        <v>0</v>
      </c>
    </row>
    <row r="139" spans="1:12" s="25" customFormat="1" ht="11.25" x14ac:dyDescent="0.15">
      <c r="A139" s="22">
        <f t="shared" si="8"/>
        <v>137</v>
      </c>
      <c r="B139" s="22" t="s">
        <v>779</v>
      </c>
      <c r="C139" s="24" t="s">
        <v>780</v>
      </c>
      <c r="D139" s="23">
        <v>9</v>
      </c>
      <c r="E139" s="24" t="s">
        <v>1386</v>
      </c>
      <c r="F139" s="24" t="s">
        <v>6</v>
      </c>
      <c r="G139" s="22">
        <v>1040</v>
      </c>
      <c r="H139" s="22">
        <v>1040</v>
      </c>
      <c r="I139" s="22">
        <v>0</v>
      </c>
      <c r="J139" s="22">
        <v>0</v>
      </c>
      <c r="K139" s="32">
        <v>63</v>
      </c>
      <c r="L139" s="24">
        <f t="shared" si="9"/>
        <v>0</v>
      </c>
    </row>
    <row r="140" spans="1:12" s="25" customFormat="1" ht="11.25" x14ac:dyDescent="0.15">
      <c r="A140" s="22">
        <f t="shared" si="8"/>
        <v>138</v>
      </c>
      <c r="B140" s="22" t="s">
        <v>114</v>
      </c>
      <c r="C140" s="24" t="s">
        <v>115</v>
      </c>
      <c r="D140" s="23">
        <v>9</v>
      </c>
      <c r="E140" s="24" t="s">
        <v>1386</v>
      </c>
      <c r="F140" s="24" t="s">
        <v>6</v>
      </c>
      <c r="G140" s="22">
        <v>1038</v>
      </c>
      <c r="H140" s="22">
        <v>1038</v>
      </c>
      <c r="I140" s="22">
        <v>0</v>
      </c>
      <c r="J140" s="22">
        <v>0</v>
      </c>
      <c r="K140" s="32">
        <v>18</v>
      </c>
      <c r="L140" s="24">
        <f t="shared" si="9"/>
        <v>0</v>
      </c>
    </row>
    <row r="141" spans="1:12" s="25" customFormat="1" ht="11.25" x14ac:dyDescent="0.15">
      <c r="A141" s="22">
        <f t="shared" si="8"/>
        <v>139</v>
      </c>
      <c r="B141" s="22" t="s">
        <v>2967</v>
      </c>
      <c r="C141" s="24" t="s">
        <v>2981</v>
      </c>
      <c r="D141" s="23">
        <v>9</v>
      </c>
      <c r="E141" s="24" t="s">
        <v>2980</v>
      </c>
      <c r="F141" s="24" t="s">
        <v>3079</v>
      </c>
      <c r="G141" s="22">
        <v>1024</v>
      </c>
      <c r="H141" s="22">
        <v>1024</v>
      </c>
      <c r="I141" s="22">
        <v>0</v>
      </c>
      <c r="J141" s="22">
        <v>0</v>
      </c>
      <c r="K141" s="32">
        <v>74</v>
      </c>
      <c r="L141" s="24">
        <f t="shared" si="9"/>
        <v>0</v>
      </c>
    </row>
    <row r="142" spans="1:12" s="25" customFormat="1" ht="11.25" x14ac:dyDescent="0.15">
      <c r="A142" s="22">
        <f t="shared" si="8"/>
        <v>140</v>
      </c>
      <c r="B142" s="22" t="s">
        <v>184</v>
      </c>
      <c r="C142" s="24" t="s">
        <v>185</v>
      </c>
      <c r="D142" s="23">
        <v>9</v>
      </c>
      <c r="E142" s="24" t="s">
        <v>1386</v>
      </c>
      <c r="F142" s="24" t="s">
        <v>6</v>
      </c>
      <c r="G142" s="22">
        <v>1018</v>
      </c>
      <c r="H142" s="22">
        <v>1018</v>
      </c>
      <c r="I142" s="22">
        <v>0</v>
      </c>
      <c r="J142" s="22">
        <v>0</v>
      </c>
      <c r="K142" s="32">
        <v>544</v>
      </c>
      <c r="L142" s="24">
        <f t="shared" si="9"/>
        <v>0</v>
      </c>
    </row>
    <row r="143" spans="1:12" s="25" customFormat="1" ht="11.25" x14ac:dyDescent="0.15">
      <c r="A143" s="22">
        <f t="shared" si="8"/>
        <v>141</v>
      </c>
      <c r="B143" s="22" t="s">
        <v>1052</v>
      </c>
      <c r="C143" s="24" t="s">
        <v>1053</v>
      </c>
      <c r="D143" s="23">
        <v>9</v>
      </c>
      <c r="E143" s="24" t="s">
        <v>1386</v>
      </c>
      <c r="F143" s="24" t="s">
        <v>6</v>
      </c>
      <c r="G143" s="22">
        <v>1017</v>
      </c>
      <c r="H143" s="22">
        <v>1017</v>
      </c>
      <c r="I143" s="22">
        <v>0</v>
      </c>
      <c r="J143" s="22">
        <v>0</v>
      </c>
      <c r="K143" s="32">
        <v>83</v>
      </c>
      <c r="L143" s="24">
        <f t="shared" si="9"/>
        <v>0</v>
      </c>
    </row>
    <row r="144" spans="1:12" s="25" customFormat="1" ht="11.25" x14ac:dyDescent="0.15">
      <c r="A144" s="22">
        <f t="shared" si="8"/>
        <v>142</v>
      </c>
      <c r="B144" s="22" t="s">
        <v>901</v>
      </c>
      <c r="C144" s="24" t="s">
        <v>902</v>
      </c>
      <c r="D144" s="23">
        <v>9</v>
      </c>
      <c r="E144" s="24" t="s">
        <v>1386</v>
      </c>
      <c r="F144" s="24" t="s">
        <v>6</v>
      </c>
      <c r="G144" s="22">
        <v>1015</v>
      </c>
      <c r="H144" s="22">
        <v>1015</v>
      </c>
      <c r="I144" s="22">
        <v>0</v>
      </c>
      <c r="J144" s="22">
        <v>0</v>
      </c>
      <c r="K144" s="32">
        <v>129</v>
      </c>
      <c r="L144" s="24">
        <f t="shared" si="9"/>
        <v>0</v>
      </c>
    </row>
    <row r="145" spans="1:12" s="25" customFormat="1" ht="11.25" x14ac:dyDescent="0.15">
      <c r="A145" s="22">
        <f t="shared" si="8"/>
        <v>143</v>
      </c>
      <c r="B145" s="22" t="s">
        <v>559</v>
      </c>
      <c r="C145" s="24" t="s">
        <v>560</v>
      </c>
      <c r="D145" s="23">
        <v>9</v>
      </c>
      <c r="E145" s="24" t="s">
        <v>1386</v>
      </c>
      <c r="F145" s="24" t="s">
        <v>6</v>
      </c>
      <c r="G145" s="22">
        <v>1015</v>
      </c>
      <c r="H145" s="22">
        <v>1015</v>
      </c>
      <c r="I145" s="22">
        <v>0</v>
      </c>
      <c r="J145" s="22">
        <v>0</v>
      </c>
      <c r="K145" s="32">
        <v>577</v>
      </c>
      <c r="L145" s="24">
        <f t="shared" si="9"/>
        <v>0</v>
      </c>
    </row>
    <row r="146" spans="1:12" s="25" customFormat="1" ht="11.25" x14ac:dyDescent="0.15">
      <c r="A146" s="22">
        <f t="shared" si="8"/>
        <v>144</v>
      </c>
      <c r="B146" s="22" t="s">
        <v>960</v>
      </c>
      <c r="C146" s="24" t="s">
        <v>961</v>
      </c>
      <c r="D146" s="23">
        <v>9</v>
      </c>
      <c r="E146" s="24" t="s">
        <v>1386</v>
      </c>
      <c r="F146" s="24" t="s">
        <v>6</v>
      </c>
      <c r="G146" s="22">
        <v>1011</v>
      </c>
      <c r="H146" s="22">
        <v>1011</v>
      </c>
      <c r="I146" s="22">
        <v>0</v>
      </c>
      <c r="J146" s="22">
        <v>0</v>
      </c>
      <c r="K146" s="32">
        <v>621</v>
      </c>
      <c r="L146" s="24">
        <f t="shared" si="9"/>
        <v>0</v>
      </c>
    </row>
    <row r="147" spans="1:12" s="25" customFormat="1" ht="11.25" x14ac:dyDescent="0.15">
      <c r="A147" s="22">
        <f t="shared" si="8"/>
        <v>145</v>
      </c>
      <c r="B147" s="22" t="s">
        <v>904</v>
      </c>
      <c r="C147" s="24" t="s">
        <v>905</v>
      </c>
      <c r="D147" s="23">
        <v>9</v>
      </c>
      <c r="E147" s="24" t="s">
        <v>1386</v>
      </c>
      <c r="F147" s="24" t="s">
        <v>6</v>
      </c>
      <c r="G147" s="22">
        <v>1008</v>
      </c>
      <c r="H147" s="22">
        <v>1008</v>
      </c>
      <c r="I147" s="22">
        <v>0</v>
      </c>
      <c r="J147" s="22">
        <v>0</v>
      </c>
      <c r="K147" s="32">
        <v>151</v>
      </c>
      <c r="L147" s="24">
        <f t="shared" si="9"/>
        <v>0</v>
      </c>
    </row>
    <row r="148" spans="1:12" s="25" customFormat="1" ht="11.25" x14ac:dyDescent="0.15">
      <c r="A148" s="22">
        <f t="shared" si="8"/>
        <v>146</v>
      </c>
      <c r="B148" s="22" t="s">
        <v>938</v>
      </c>
      <c r="C148" s="24" t="s">
        <v>939</v>
      </c>
      <c r="D148" s="23">
        <v>9</v>
      </c>
      <c r="E148" s="24" t="s">
        <v>1386</v>
      </c>
      <c r="F148" s="24" t="s">
        <v>6</v>
      </c>
      <c r="G148" s="22">
        <v>994</v>
      </c>
      <c r="H148" s="22">
        <v>994</v>
      </c>
      <c r="I148" s="22">
        <v>0</v>
      </c>
      <c r="J148" s="22">
        <v>0</v>
      </c>
      <c r="K148" s="32">
        <v>652</v>
      </c>
      <c r="L148" s="24">
        <f t="shared" si="9"/>
        <v>0</v>
      </c>
    </row>
    <row r="149" spans="1:12" s="25" customFormat="1" ht="11.25" x14ac:dyDescent="0.15">
      <c r="A149" s="22">
        <f t="shared" si="8"/>
        <v>147</v>
      </c>
      <c r="B149" s="22" t="s">
        <v>1341</v>
      </c>
      <c r="C149" s="24" t="s">
        <v>1342</v>
      </c>
      <c r="D149" s="23">
        <v>9</v>
      </c>
      <c r="E149" s="24" t="s">
        <v>1386</v>
      </c>
      <c r="F149" s="24" t="s">
        <v>6</v>
      </c>
      <c r="G149" s="22">
        <v>994</v>
      </c>
      <c r="H149" s="22">
        <v>994</v>
      </c>
      <c r="I149" s="22">
        <v>0</v>
      </c>
      <c r="J149" s="22">
        <v>0</v>
      </c>
      <c r="K149" s="32">
        <v>316</v>
      </c>
      <c r="L149" s="24">
        <f t="shared" si="9"/>
        <v>0</v>
      </c>
    </row>
    <row r="150" spans="1:12" s="25" customFormat="1" ht="11.25" x14ac:dyDescent="0.15">
      <c r="A150" s="22">
        <f t="shared" si="8"/>
        <v>148</v>
      </c>
      <c r="B150" s="22" t="s">
        <v>3084</v>
      </c>
      <c r="C150" s="24" t="s">
        <v>1185</v>
      </c>
      <c r="D150" s="23">
        <v>9</v>
      </c>
      <c r="E150" s="24" t="s">
        <v>1386</v>
      </c>
      <c r="F150" s="24" t="s">
        <v>6</v>
      </c>
      <c r="G150" s="22">
        <v>990</v>
      </c>
      <c r="H150" s="22">
        <v>990</v>
      </c>
      <c r="I150" s="22">
        <v>0</v>
      </c>
      <c r="J150" s="22">
        <v>0</v>
      </c>
      <c r="K150" s="32">
        <v>349</v>
      </c>
      <c r="L150" s="24">
        <f t="shared" si="9"/>
        <v>0</v>
      </c>
    </row>
    <row r="151" spans="1:12" s="25" customFormat="1" ht="11.25" x14ac:dyDescent="0.15">
      <c r="A151" s="22">
        <f t="shared" si="8"/>
        <v>149</v>
      </c>
      <c r="B151" s="22" t="s">
        <v>1237</v>
      </c>
      <c r="C151" s="24" t="s">
        <v>1238</v>
      </c>
      <c r="D151" s="23">
        <v>9</v>
      </c>
      <c r="E151" s="24" t="s">
        <v>1386</v>
      </c>
      <c r="F151" s="24" t="s">
        <v>6</v>
      </c>
      <c r="G151" s="22">
        <v>987</v>
      </c>
      <c r="H151" s="22">
        <v>987</v>
      </c>
      <c r="I151" s="22">
        <v>0</v>
      </c>
      <c r="J151" s="22">
        <v>0</v>
      </c>
      <c r="K151" s="32">
        <v>769</v>
      </c>
      <c r="L151" s="24">
        <f t="shared" si="9"/>
        <v>0</v>
      </c>
    </row>
    <row r="152" spans="1:12" s="25" customFormat="1" ht="11.25" x14ac:dyDescent="0.15">
      <c r="A152" s="22">
        <f t="shared" si="8"/>
        <v>150</v>
      </c>
      <c r="B152" s="22" t="s">
        <v>1145</v>
      </c>
      <c r="C152" s="24" t="s">
        <v>1146</v>
      </c>
      <c r="D152" s="23">
        <v>9</v>
      </c>
      <c r="E152" s="24" t="s">
        <v>1386</v>
      </c>
      <c r="F152" s="24" t="s">
        <v>6</v>
      </c>
      <c r="G152" s="22">
        <v>986</v>
      </c>
      <c r="H152" s="22">
        <v>986</v>
      </c>
      <c r="I152" s="22">
        <v>0</v>
      </c>
      <c r="J152" s="22">
        <v>0</v>
      </c>
      <c r="K152" s="32">
        <v>469</v>
      </c>
      <c r="L152" s="24">
        <f t="shared" si="9"/>
        <v>0</v>
      </c>
    </row>
    <row r="153" spans="1:12" s="25" customFormat="1" ht="11.25" x14ac:dyDescent="0.15">
      <c r="A153" s="22">
        <f t="shared" si="8"/>
        <v>151</v>
      </c>
      <c r="B153" s="22" t="s">
        <v>768</v>
      </c>
      <c r="C153" s="24" t="s">
        <v>769</v>
      </c>
      <c r="D153" s="23">
        <v>9</v>
      </c>
      <c r="E153" s="24" t="s">
        <v>1386</v>
      </c>
      <c r="F153" s="24" t="s">
        <v>6</v>
      </c>
      <c r="G153" s="22">
        <v>982</v>
      </c>
      <c r="H153" s="22">
        <v>982</v>
      </c>
      <c r="I153" s="22">
        <v>0</v>
      </c>
      <c r="J153" s="22">
        <v>0</v>
      </c>
      <c r="K153" s="32">
        <v>128</v>
      </c>
      <c r="L153" s="24">
        <f t="shared" si="9"/>
        <v>0</v>
      </c>
    </row>
    <row r="154" spans="1:12" s="25" customFormat="1" ht="11.25" x14ac:dyDescent="0.15">
      <c r="A154" s="22">
        <f t="shared" si="8"/>
        <v>152</v>
      </c>
      <c r="B154" s="22" t="s">
        <v>640</v>
      </c>
      <c r="C154" s="24" t="s">
        <v>641</v>
      </c>
      <c r="D154" s="23">
        <v>9</v>
      </c>
      <c r="E154" s="24" t="s">
        <v>1386</v>
      </c>
      <c r="F154" s="24" t="s">
        <v>6</v>
      </c>
      <c r="G154" s="22">
        <v>981</v>
      </c>
      <c r="H154" s="22">
        <v>981</v>
      </c>
      <c r="I154" s="22">
        <v>0</v>
      </c>
      <c r="J154" s="22">
        <v>0</v>
      </c>
      <c r="K154" s="32">
        <v>15</v>
      </c>
      <c r="L154" s="24">
        <f t="shared" si="9"/>
        <v>0</v>
      </c>
    </row>
    <row r="155" spans="1:12" s="25" customFormat="1" ht="11.25" x14ac:dyDescent="0.15">
      <c r="A155" s="22">
        <f t="shared" si="8"/>
        <v>153</v>
      </c>
      <c r="B155" s="22" t="s">
        <v>468</v>
      </c>
      <c r="C155" s="24" t="s">
        <v>469</v>
      </c>
      <c r="D155" s="23">
        <v>9</v>
      </c>
      <c r="E155" s="24" t="s">
        <v>1386</v>
      </c>
      <c r="F155" s="24" t="s">
        <v>6</v>
      </c>
      <c r="G155" s="22">
        <v>979</v>
      </c>
      <c r="H155" s="22">
        <v>979</v>
      </c>
      <c r="I155" s="22">
        <v>0</v>
      </c>
      <c r="J155" s="22">
        <v>0</v>
      </c>
      <c r="K155" s="32">
        <v>330</v>
      </c>
      <c r="L155" s="24">
        <f t="shared" si="9"/>
        <v>0</v>
      </c>
    </row>
    <row r="156" spans="1:12" s="25" customFormat="1" ht="11.25" x14ac:dyDescent="0.15">
      <c r="A156" s="22">
        <f t="shared" si="8"/>
        <v>154</v>
      </c>
      <c r="B156" s="22" t="s">
        <v>916</v>
      </c>
      <c r="C156" s="24" t="s">
        <v>3110</v>
      </c>
      <c r="D156" s="23">
        <v>9</v>
      </c>
      <c r="E156" s="24" t="s">
        <v>1386</v>
      </c>
      <c r="F156" s="24" t="s">
        <v>6</v>
      </c>
      <c r="G156" s="22">
        <v>975</v>
      </c>
      <c r="H156" s="22">
        <v>975</v>
      </c>
      <c r="I156" s="22">
        <v>0</v>
      </c>
      <c r="J156" s="22">
        <v>0</v>
      </c>
      <c r="K156" s="32">
        <v>83</v>
      </c>
      <c r="L156" s="24">
        <f t="shared" si="9"/>
        <v>0</v>
      </c>
    </row>
    <row r="157" spans="1:12" s="25" customFormat="1" ht="11.25" x14ac:dyDescent="0.15">
      <c r="A157" s="22">
        <f t="shared" si="8"/>
        <v>155</v>
      </c>
      <c r="B157" s="22" t="s">
        <v>2360</v>
      </c>
      <c r="C157" s="24" t="s">
        <v>2375</v>
      </c>
      <c r="D157" s="23">
        <v>9</v>
      </c>
      <c r="E157" s="24" t="s">
        <v>2410</v>
      </c>
      <c r="F157" s="24" t="s">
        <v>6</v>
      </c>
      <c r="G157" s="22">
        <v>975</v>
      </c>
      <c r="H157" s="22">
        <v>975</v>
      </c>
      <c r="I157" s="22">
        <v>0</v>
      </c>
      <c r="J157" s="22">
        <v>0</v>
      </c>
      <c r="K157" s="32">
        <v>87</v>
      </c>
      <c r="L157" s="24">
        <f t="shared" si="9"/>
        <v>0</v>
      </c>
    </row>
    <row r="158" spans="1:12" s="25" customFormat="1" ht="11.25" x14ac:dyDescent="0.15">
      <c r="A158" s="22">
        <f t="shared" si="8"/>
        <v>156</v>
      </c>
      <c r="B158" s="22" t="s">
        <v>794</v>
      </c>
      <c r="C158" s="24" t="s">
        <v>795</v>
      </c>
      <c r="D158" s="23">
        <v>9</v>
      </c>
      <c r="E158" s="24" t="s">
        <v>1386</v>
      </c>
      <c r="F158" s="24" t="s">
        <v>6</v>
      </c>
      <c r="G158" s="22">
        <v>971</v>
      </c>
      <c r="H158" s="22">
        <v>971</v>
      </c>
      <c r="I158" s="22">
        <v>0</v>
      </c>
      <c r="J158" s="22">
        <v>0</v>
      </c>
      <c r="K158" s="32">
        <v>33</v>
      </c>
      <c r="L158" s="24">
        <f t="shared" si="9"/>
        <v>0</v>
      </c>
    </row>
    <row r="159" spans="1:12" s="25" customFormat="1" ht="11.25" x14ac:dyDescent="0.15">
      <c r="A159" s="22">
        <f t="shared" si="8"/>
        <v>157</v>
      </c>
      <c r="B159" s="22" t="s">
        <v>3001</v>
      </c>
      <c r="C159" s="24" t="s">
        <v>3002</v>
      </c>
      <c r="D159" s="23">
        <v>9</v>
      </c>
      <c r="E159" s="24" t="s">
        <v>3007</v>
      </c>
      <c r="F159" s="24" t="s">
        <v>6</v>
      </c>
      <c r="G159" s="22">
        <v>971</v>
      </c>
      <c r="H159" s="22">
        <v>971</v>
      </c>
      <c r="I159" s="22">
        <v>0</v>
      </c>
      <c r="J159" s="22">
        <v>0</v>
      </c>
      <c r="K159" s="32">
        <v>601</v>
      </c>
      <c r="L159" s="24">
        <f t="shared" si="9"/>
        <v>0</v>
      </c>
    </row>
    <row r="160" spans="1:12" s="25" customFormat="1" ht="11.25" x14ac:dyDescent="0.15">
      <c r="A160" s="22">
        <f t="shared" si="8"/>
        <v>158</v>
      </c>
      <c r="B160" s="22" t="s">
        <v>785</v>
      </c>
      <c r="C160" s="24" t="s">
        <v>786</v>
      </c>
      <c r="D160" s="23">
        <v>9</v>
      </c>
      <c r="E160" s="24" t="s">
        <v>1386</v>
      </c>
      <c r="F160" s="24" t="s">
        <v>6</v>
      </c>
      <c r="G160" s="22">
        <v>963</v>
      </c>
      <c r="H160" s="22">
        <v>963</v>
      </c>
      <c r="I160" s="22">
        <v>0</v>
      </c>
      <c r="J160" s="22">
        <v>0</v>
      </c>
      <c r="K160" s="32">
        <v>335</v>
      </c>
      <c r="L160" s="24">
        <f t="shared" si="9"/>
        <v>0</v>
      </c>
    </row>
    <row r="161" spans="1:12" s="25" customFormat="1" ht="11.25" x14ac:dyDescent="0.15">
      <c r="A161" s="22">
        <f t="shared" si="8"/>
        <v>159</v>
      </c>
      <c r="B161" s="22" t="s">
        <v>859</v>
      </c>
      <c r="C161" s="24" t="s">
        <v>860</v>
      </c>
      <c r="D161" s="23">
        <v>9</v>
      </c>
      <c r="E161" s="24" t="s">
        <v>1386</v>
      </c>
      <c r="F161" s="24" t="s">
        <v>7</v>
      </c>
      <c r="G161" s="22">
        <v>947</v>
      </c>
      <c r="H161" s="22">
        <v>947</v>
      </c>
      <c r="I161" s="22">
        <v>0</v>
      </c>
      <c r="J161" s="22">
        <v>0</v>
      </c>
      <c r="K161" s="32">
        <v>268</v>
      </c>
      <c r="L161" s="24">
        <f t="shared" si="9"/>
        <v>0</v>
      </c>
    </row>
    <row r="162" spans="1:12" s="25" customFormat="1" ht="11.25" x14ac:dyDescent="0.15">
      <c r="A162" s="22">
        <f t="shared" si="8"/>
        <v>160</v>
      </c>
      <c r="B162" s="22" t="s">
        <v>981</v>
      </c>
      <c r="C162" s="24" t="s">
        <v>982</v>
      </c>
      <c r="D162" s="23">
        <v>9</v>
      </c>
      <c r="E162" s="24" t="s">
        <v>1386</v>
      </c>
      <c r="F162" s="24" t="s">
        <v>7</v>
      </c>
      <c r="G162" s="22">
        <v>941</v>
      </c>
      <c r="H162" s="22">
        <v>941</v>
      </c>
      <c r="I162" s="22">
        <v>0</v>
      </c>
      <c r="J162" s="22">
        <v>0</v>
      </c>
      <c r="K162" s="32">
        <v>467</v>
      </c>
      <c r="L162" s="24">
        <f t="shared" si="9"/>
        <v>0</v>
      </c>
    </row>
    <row r="163" spans="1:12" s="25" customFormat="1" ht="11.25" x14ac:dyDescent="0.15">
      <c r="A163" s="22">
        <f t="shared" ref="A163:A194" si="10">ROW()-2</f>
        <v>161</v>
      </c>
      <c r="B163" s="22" t="s">
        <v>1229</v>
      </c>
      <c r="C163" s="24" t="s">
        <v>1230</v>
      </c>
      <c r="D163" s="23">
        <v>9</v>
      </c>
      <c r="E163" s="24" t="s">
        <v>1386</v>
      </c>
      <c r="F163" s="24" t="s">
        <v>7</v>
      </c>
      <c r="G163" s="22">
        <v>940</v>
      </c>
      <c r="H163" s="22">
        <v>940</v>
      </c>
      <c r="I163" s="22">
        <v>0</v>
      </c>
      <c r="J163" s="22">
        <v>0</v>
      </c>
      <c r="K163" s="32">
        <v>192</v>
      </c>
      <c r="L163" s="24">
        <f t="shared" ref="L163:L194" si="11">IF(K163&lt;3,1,0)</f>
        <v>0</v>
      </c>
    </row>
    <row r="164" spans="1:12" s="25" customFormat="1" ht="11.25" x14ac:dyDescent="0.15">
      <c r="A164" s="22">
        <f t="shared" si="10"/>
        <v>162</v>
      </c>
      <c r="B164" s="43" t="s">
        <v>2925</v>
      </c>
      <c r="C164" s="43" t="s">
        <v>2937</v>
      </c>
      <c r="D164" s="43">
        <v>9</v>
      </c>
      <c r="E164" s="43" t="s">
        <v>2914</v>
      </c>
      <c r="F164" s="45" t="s">
        <v>2938</v>
      </c>
      <c r="G164" s="43">
        <v>911</v>
      </c>
      <c r="H164" s="43">
        <v>911</v>
      </c>
      <c r="I164" s="43">
        <v>0</v>
      </c>
      <c r="J164" s="43">
        <v>0</v>
      </c>
      <c r="K164" s="43">
        <v>431</v>
      </c>
      <c r="L164" s="24">
        <f t="shared" si="11"/>
        <v>0</v>
      </c>
    </row>
    <row r="165" spans="1:12" s="25" customFormat="1" ht="11.25" x14ac:dyDescent="0.15">
      <c r="A165" s="22">
        <f t="shared" si="10"/>
        <v>163</v>
      </c>
      <c r="B165" s="22" t="s">
        <v>1095</v>
      </c>
      <c r="C165" s="24" t="s">
        <v>1096</v>
      </c>
      <c r="D165" s="23">
        <v>9</v>
      </c>
      <c r="E165" s="24" t="s">
        <v>1386</v>
      </c>
      <c r="F165" s="24" t="s">
        <v>7</v>
      </c>
      <c r="G165" s="22">
        <v>904</v>
      </c>
      <c r="H165" s="22">
        <v>904</v>
      </c>
      <c r="I165" s="22">
        <v>0</v>
      </c>
      <c r="J165" s="22">
        <v>0</v>
      </c>
      <c r="K165" s="32">
        <v>94</v>
      </c>
      <c r="L165" s="24">
        <f t="shared" si="11"/>
        <v>0</v>
      </c>
    </row>
    <row r="166" spans="1:12" s="25" customFormat="1" ht="11.25" x14ac:dyDescent="0.15">
      <c r="A166" s="22">
        <f t="shared" si="10"/>
        <v>164</v>
      </c>
      <c r="B166" s="22" t="s">
        <v>1073</v>
      </c>
      <c r="C166" s="24" t="s">
        <v>1074</v>
      </c>
      <c r="D166" s="23">
        <v>9</v>
      </c>
      <c r="E166" s="24" t="s">
        <v>1386</v>
      </c>
      <c r="F166" s="24" t="s">
        <v>7</v>
      </c>
      <c r="G166" s="22">
        <v>889</v>
      </c>
      <c r="H166" s="22">
        <v>889</v>
      </c>
      <c r="I166" s="22">
        <v>0</v>
      </c>
      <c r="J166" s="22">
        <v>0</v>
      </c>
      <c r="K166" s="32">
        <v>125</v>
      </c>
      <c r="L166" s="24">
        <f t="shared" si="11"/>
        <v>0</v>
      </c>
    </row>
    <row r="167" spans="1:12" s="25" customFormat="1" ht="11.25" x14ac:dyDescent="0.15">
      <c r="A167" s="22">
        <f t="shared" si="10"/>
        <v>165</v>
      </c>
      <c r="B167" s="22" t="s">
        <v>1061</v>
      </c>
      <c r="C167" s="24" t="s">
        <v>1062</v>
      </c>
      <c r="D167" s="23">
        <v>9</v>
      </c>
      <c r="E167" s="24" t="s">
        <v>1386</v>
      </c>
      <c r="F167" s="24" t="s">
        <v>7</v>
      </c>
      <c r="G167" s="22">
        <v>882</v>
      </c>
      <c r="H167" s="22">
        <v>882</v>
      </c>
      <c r="I167" s="22">
        <v>0</v>
      </c>
      <c r="J167" s="22">
        <v>0</v>
      </c>
      <c r="K167" s="32">
        <v>71</v>
      </c>
      <c r="L167" s="24">
        <f t="shared" si="11"/>
        <v>0</v>
      </c>
    </row>
    <row r="168" spans="1:12" s="25" customFormat="1" ht="11.25" x14ac:dyDescent="0.15">
      <c r="A168" s="22">
        <f t="shared" si="10"/>
        <v>166</v>
      </c>
      <c r="B168" s="22" t="s">
        <v>2362</v>
      </c>
      <c r="C168" s="24" t="s">
        <v>2378</v>
      </c>
      <c r="D168" s="23">
        <v>9</v>
      </c>
      <c r="E168" s="24" t="s">
        <v>2410</v>
      </c>
      <c r="F168" s="24" t="s">
        <v>2919</v>
      </c>
      <c r="G168" s="22">
        <v>879</v>
      </c>
      <c r="H168" s="22">
        <v>879</v>
      </c>
      <c r="I168" s="22">
        <v>0</v>
      </c>
      <c r="J168" s="22">
        <v>0</v>
      </c>
      <c r="K168" s="32">
        <v>137</v>
      </c>
      <c r="L168" s="24">
        <f t="shared" si="11"/>
        <v>0</v>
      </c>
    </row>
    <row r="169" spans="1:12" s="25" customFormat="1" ht="11.25" x14ac:dyDescent="0.15">
      <c r="A169" s="22">
        <f t="shared" si="10"/>
        <v>167</v>
      </c>
      <c r="B169" s="22" t="s">
        <v>739</v>
      </c>
      <c r="C169" s="24" t="s">
        <v>740</v>
      </c>
      <c r="D169" s="23">
        <v>9</v>
      </c>
      <c r="E169" s="24" t="s">
        <v>1386</v>
      </c>
      <c r="F169" s="24" t="s">
        <v>7</v>
      </c>
      <c r="G169" s="22">
        <v>873</v>
      </c>
      <c r="H169" s="22">
        <v>873</v>
      </c>
      <c r="I169" s="22">
        <v>0</v>
      </c>
      <c r="J169" s="22">
        <v>0</v>
      </c>
      <c r="K169" s="32">
        <v>15</v>
      </c>
      <c r="L169" s="24">
        <f t="shared" si="11"/>
        <v>0</v>
      </c>
    </row>
    <row r="170" spans="1:12" s="25" customFormat="1" ht="11.25" x14ac:dyDescent="0.15">
      <c r="A170" s="22">
        <f t="shared" si="10"/>
        <v>168</v>
      </c>
      <c r="B170" s="22" t="s">
        <v>388</v>
      </c>
      <c r="C170" s="24" t="s">
        <v>389</v>
      </c>
      <c r="D170" s="23">
        <v>9</v>
      </c>
      <c r="E170" s="24" t="s">
        <v>1386</v>
      </c>
      <c r="F170" s="24" t="s">
        <v>7</v>
      </c>
      <c r="G170" s="22">
        <v>865</v>
      </c>
      <c r="H170" s="22">
        <v>865</v>
      </c>
      <c r="I170" s="22">
        <v>0</v>
      </c>
      <c r="J170" s="22">
        <v>0</v>
      </c>
      <c r="K170" s="32">
        <v>251</v>
      </c>
      <c r="L170" s="24">
        <f t="shared" si="11"/>
        <v>0</v>
      </c>
    </row>
    <row r="171" spans="1:12" s="25" customFormat="1" ht="11.25" x14ac:dyDescent="0.15">
      <c r="A171" s="22">
        <f t="shared" si="10"/>
        <v>169</v>
      </c>
      <c r="B171" s="22" t="s">
        <v>890</v>
      </c>
      <c r="C171" s="24" t="s">
        <v>891</v>
      </c>
      <c r="D171" s="23">
        <v>9</v>
      </c>
      <c r="E171" s="24" t="s">
        <v>1386</v>
      </c>
      <c r="F171" s="24" t="s">
        <v>7</v>
      </c>
      <c r="G171" s="22">
        <v>852</v>
      </c>
      <c r="H171" s="22">
        <v>852</v>
      </c>
      <c r="I171" s="22">
        <v>0</v>
      </c>
      <c r="J171" s="22">
        <v>0</v>
      </c>
      <c r="K171" s="32">
        <v>19</v>
      </c>
      <c r="L171" s="24">
        <f t="shared" si="11"/>
        <v>0</v>
      </c>
    </row>
    <row r="172" spans="1:12" s="25" customFormat="1" ht="11.25" x14ac:dyDescent="0.15">
      <c r="A172" s="22">
        <f t="shared" si="10"/>
        <v>170</v>
      </c>
      <c r="B172" s="22" t="s">
        <v>704</v>
      </c>
      <c r="C172" s="24" t="s">
        <v>705</v>
      </c>
      <c r="D172" s="23">
        <v>9</v>
      </c>
      <c r="E172" s="24" t="s">
        <v>1386</v>
      </c>
      <c r="F172" s="24" t="s">
        <v>7</v>
      </c>
      <c r="G172" s="22">
        <v>851</v>
      </c>
      <c r="H172" s="22">
        <v>851</v>
      </c>
      <c r="I172" s="22">
        <v>0</v>
      </c>
      <c r="J172" s="22">
        <v>0</v>
      </c>
      <c r="K172" s="32">
        <v>266</v>
      </c>
      <c r="L172" s="24">
        <f t="shared" si="11"/>
        <v>0</v>
      </c>
    </row>
    <row r="173" spans="1:12" s="25" customFormat="1" ht="11.25" x14ac:dyDescent="0.15">
      <c r="A173" s="22">
        <f t="shared" si="10"/>
        <v>171</v>
      </c>
      <c r="B173" s="22" t="s">
        <v>1116</v>
      </c>
      <c r="C173" s="24" t="s">
        <v>1117</v>
      </c>
      <c r="D173" s="23">
        <v>9</v>
      </c>
      <c r="E173" s="24" t="s">
        <v>1386</v>
      </c>
      <c r="F173" s="24" t="s">
        <v>7</v>
      </c>
      <c r="G173" s="22">
        <v>849</v>
      </c>
      <c r="H173" s="22">
        <v>849</v>
      </c>
      <c r="I173" s="22">
        <v>0</v>
      </c>
      <c r="J173" s="22">
        <v>0</v>
      </c>
      <c r="K173" s="32">
        <v>78</v>
      </c>
      <c r="L173" s="24">
        <f t="shared" si="11"/>
        <v>0</v>
      </c>
    </row>
    <row r="174" spans="1:12" s="25" customFormat="1" ht="11.25" x14ac:dyDescent="0.15">
      <c r="A174" s="22">
        <f t="shared" si="10"/>
        <v>172</v>
      </c>
      <c r="B174" s="22" t="s">
        <v>1304</v>
      </c>
      <c r="C174" s="24" t="s">
        <v>1305</v>
      </c>
      <c r="D174" s="23">
        <v>9</v>
      </c>
      <c r="E174" s="24" t="s">
        <v>1386</v>
      </c>
      <c r="F174" s="24" t="s">
        <v>7</v>
      </c>
      <c r="G174" s="22">
        <v>845</v>
      </c>
      <c r="H174" s="22">
        <v>845</v>
      </c>
      <c r="I174" s="22">
        <v>0</v>
      </c>
      <c r="J174" s="22">
        <v>0</v>
      </c>
      <c r="K174" s="32">
        <v>116</v>
      </c>
      <c r="L174" s="24">
        <f t="shared" si="11"/>
        <v>0</v>
      </c>
    </row>
    <row r="175" spans="1:12" s="25" customFormat="1" ht="11.25" x14ac:dyDescent="0.15">
      <c r="A175" s="22">
        <f t="shared" si="10"/>
        <v>173</v>
      </c>
      <c r="B175" s="22" t="s">
        <v>2363</v>
      </c>
      <c r="C175" s="24" t="s">
        <v>2380</v>
      </c>
      <c r="D175" s="23">
        <v>9</v>
      </c>
      <c r="E175" s="24" t="s">
        <v>2410</v>
      </c>
      <c r="F175" s="24" t="s">
        <v>2919</v>
      </c>
      <c r="G175" s="22">
        <v>836</v>
      </c>
      <c r="H175" s="22">
        <v>836</v>
      </c>
      <c r="I175" s="22">
        <v>0</v>
      </c>
      <c r="J175" s="22">
        <v>0</v>
      </c>
      <c r="K175" s="32">
        <v>1569</v>
      </c>
      <c r="L175" s="24">
        <f t="shared" si="11"/>
        <v>0</v>
      </c>
    </row>
    <row r="176" spans="1:12" s="25" customFormat="1" ht="11.25" x14ac:dyDescent="0.15">
      <c r="A176" s="22">
        <f t="shared" si="10"/>
        <v>174</v>
      </c>
      <c r="B176" s="22" t="s">
        <v>248</v>
      </c>
      <c r="C176" s="24" t="s">
        <v>249</v>
      </c>
      <c r="D176" s="23">
        <v>9</v>
      </c>
      <c r="E176" s="24" t="s">
        <v>1386</v>
      </c>
      <c r="F176" s="24" t="s">
        <v>7</v>
      </c>
      <c r="G176" s="22">
        <v>821</v>
      </c>
      <c r="H176" s="22">
        <v>821</v>
      </c>
      <c r="I176" s="22">
        <v>0</v>
      </c>
      <c r="J176" s="22">
        <v>0</v>
      </c>
      <c r="K176" s="32">
        <v>10</v>
      </c>
      <c r="L176" s="24">
        <f t="shared" si="11"/>
        <v>0</v>
      </c>
    </row>
    <row r="177" spans="1:12" s="25" customFormat="1" ht="11.25" x14ac:dyDescent="0.15">
      <c r="A177" s="43">
        <f t="shared" si="10"/>
        <v>175</v>
      </c>
      <c r="B177" s="43" t="s">
        <v>2894</v>
      </c>
      <c r="C177" s="43" t="s">
        <v>2921</v>
      </c>
      <c r="D177" s="43">
        <v>9</v>
      </c>
      <c r="E177" s="43" t="s">
        <v>2914</v>
      </c>
      <c r="F177" s="45" t="s">
        <v>2919</v>
      </c>
      <c r="G177" s="43">
        <v>812</v>
      </c>
      <c r="H177" s="43">
        <v>812</v>
      </c>
      <c r="I177" s="43">
        <v>0</v>
      </c>
      <c r="J177" s="43">
        <v>0</v>
      </c>
      <c r="K177" s="43">
        <v>4</v>
      </c>
      <c r="L177" s="24">
        <f t="shared" si="11"/>
        <v>0</v>
      </c>
    </row>
    <row r="178" spans="1:12" s="25" customFormat="1" ht="11.25" x14ac:dyDescent="0.15">
      <c r="A178" s="22">
        <f t="shared" si="10"/>
        <v>176</v>
      </c>
      <c r="B178" s="22" t="s">
        <v>1081</v>
      </c>
      <c r="C178" s="24" t="s">
        <v>1082</v>
      </c>
      <c r="D178" s="23">
        <v>9</v>
      </c>
      <c r="E178" s="24" t="s">
        <v>1386</v>
      </c>
      <c r="F178" s="24" t="s">
        <v>7</v>
      </c>
      <c r="G178" s="22">
        <v>810</v>
      </c>
      <c r="H178" s="22">
        <v>810</v>
      </c>
      <c r="I178" s="22">
        <v>0</v>
      </c>
      <c r="J178" s="22">
        <v>0</v>
      </c>
      <c r="K178" s="32">
        <v>31</v>
      </c>
      <c r="L178" s="24">
        <f t="shared" si="11"/>
        <v>0</v>
      </c>
    </row>
    <row r="179" spans="1:12" s="25" customFormat="1" ht="11.25" x14ac:dyDescent="0.15">
      <c r="A179" s="22">
        <f t="shared" si="10"/>
        <v>177</v>
      </c>
      <c r="B179" s="22" t="s">
        <v>674</v>
      </c>
      <c r="C179" s="24" t="s">
        <v>675</v>
      </c>
      <c r="D179" s="23">
        <v>9</v>
      </c>
      <c r="E179" s="24" t="s">
        <v>1386</v>
      </c>
      <c r="F179" s="24" t="s">
        <v>7</v>
      </c>
      <c r="G179" s="22">
        <v>799</v>
      </c>
      <c r="H179" s="22">
        <v>799</v>
      </c>
      <c r="I179" s="22">
        <v>0</v>
      </c>
      <c r="J179" s="22">
        <v>0</v>
      </c>
      <c r="K179" s="32">
        <v>41</v>
      </c>
      <c r="L179" s="24">
        <f t="shared" si="11"/>
        <v>0</v>
      </c>
    </row>
    <row r="180" spans="1:12" s="25" customFormat="1" ht="11.25" x14ac:dyDescent="0.15">
      <c r="A180" s="22">
        <f t="shared" si="10"/>
        <v>178</v>
      </c>
      <c r="B180" s="22" t="s">
        <v>885</v>
      </c>
      <c r="C180" s="24" t="s">
        <v>886</v>
      </c>
      <c r="D180" s="23">
        <v>9</v>
      </c>
      <c r="E180" s="24" t="s">
        <v>1386</v>
      </c>
      <c r="F180" s="24" t="s">
        <v>7</v>
      </c>
      <c r="G180" s="22">
        <v>793</v>
      </c>
      <c r="H180" s="22">
        <v>793</v>
      </c>
      <c r="I180" s="22">
        <v>0</v>
      </c>
      <c r="J180" s="22">
        <v>0</v>
      </c>
      <c r="K180" s="32">
        <v>17</v>
      </c>
      <c r="L180" s="24">
        <f t="shared" si="11"/>
        <v>0</v>
      </c>
    </row>
    <row r="181" spans="1:12" s="25" customFormat="1" ht="11.25" x14ac:dyDescent="0.15">
      <c r="A181" s="22">
        <f t="shared" si="10"/>
        <v>179</v>
      </c>
      <c r="B181" s="22" t="s">
        <v>1124</v>
      </c>
      <c r="C181" s="24" t="s">
        <v>1125</v>
      </c>
      <c r="D181" s="23">
        <v>9</v>
      </c>
      <c r="E181" s="24" t="s">
        <v>1386</v>
      </c>
      <c r="F181" s="24" t="s">
        <v>7</v>
      </c>
      <c r="G181" s="22">
        <v>787</v>
      </c>
      <c r="H181" s="22">
        <v>787</v>
      </c>
      <c r="I181" s="22">
        <v>0</v>
      </c>
      <c r="J181" s="22">
        <v>0</v>
      </c>
      <c r="K181" s="32">
        <v>3</v>
      </c>
      <c r="L181" s="24">
        <f t="shared" si="11"/>
        <v>0</v>
      </c>
    </row>
    <row r="182" spans="1:12" s="25" customFormat="1" ht="11.25" x14ac:dyDescent="0.15">
      <c r="A182" s="22">
        <f t="shared" si="10"/>
        <v>180</v>
      </c>
      <c r="B182" s="22" t="s">
        <v>3062</v>
      </c>
      <c r="C182" s="24" t="s">
        <v>3063</v>
      </c>
      <c r="D182" s="23">
        <v>9</v>
      </c>
      <c r="E182" s="24" t="s">
        <v>3078</v>
      </c>
      <c r="F182" s="24" t="s">
        <v>7</v>
      </c>
      <c r="G182" s="22">
        <v>781</v>
      </c>
      <c r="H182" s="22">
        <v>781</v>
      </c>
      <c r="I182" s="22">
        <v>0</v>
      </c>
      <c r="J182" s="22">
        <v>0</v>
      </c>
      <c r="K182" s="32">
        <v>234</v>
      </c>
      <c r="L182" s="24">
        <f t="shared" si="11"/>
        <v>0</v>
      </c>
    </row>
    <row r="183" spans="1:12" s="25" customFormat="1" ht="11.25" x14ac:dyDescent="0.15">
      <c r="A183" s="22">
        <f t="shared" si="10"/>
        <v>181</v>
      </c>
      <c r="B183" s="22" t="s">
        <v>1296</v>
      </c>
      <c r="C183" s="24" t="s">
        <v>1297</v>
      </c>
      <c r="D183" s="23">
        <v>9</v>
      </c>
      <c r="E183" s="24" t="s">
        <v>1386</v>
      </c>
      <c r="F183" s="24" t="s">
        <v>7</v>
      </c>
      <c r="G183" s="22">
        <v>776</v>
      </c>
      <c r="H183" s="22">
        <v>776</v>
      </c>
      <c r="I183" s="22">
        <v>0</v>
      </c>
      <c r="J183" s="22">
        <v>0</v>
      </c>
      <c r="K183" s="32">
        <v>16</v>
      </c>
      <c r="L183" s="24">
        <f t="shared" si="11"/>
        <v>0</v>
      </c>
    </row>
    <row r="184" spans="1:12" s="25" customFormat="1" ht="11.25" x14ac:dyDescent="0.15">
      <c r="A184" s="22">
        <f t="shared" si="10"/>
        <v>182</v>
      </c>
      <c r="B184" s="22" t="s">
        <v>1076</v>
      </c>
      <c r="C184" s="24" t="s">
        <v>1077</v>
      </c>
      <c r="D184" s="23">
        <v>9</v>
      </c>
      <c r="E184" s="24" t="s">
        <v>1386</v>
      </c>
      <c r="F184" s="24" t="s">
        <v>7</v>
      </c>
      <c r="G184" s="22">
        <v>761</v>
      </c>
      <c r="H184" s="22">
        <v>791</v>
      </c>
      <c r="I184" s="22">
        <v>0</v>
      </c>
      <c r="J184" s="22">
        <v>30</v>
      </c>
      <c r="K184" s="32">
        <v>7</v>
      </c>
      <c r="L184" s="24">
        <f t="shared" si="11"/>
        <v>0</v>
      </c>
    </row>
    <row r="185" spans="1:12" s="25" customFormat="1" ht="11.25" x14ac:dyDescent="0.15">
      <c r="A185" s="22">
        <f t="shared" si="10"/>
        <v>183</v>
      </c>
      <c r="B185" s="22" t="s">
        <v>771</v>
      </c>
      <c r="C185" s="24" t="s">
        <v>772</v>
      </c>
      <c r="D185" s="23">
        <v>9</v>
      </c>
      <c r="E185" s="24" t="s">
        <v>1386</v>
      </c>
      <c r="F185" s="24" t="s">
        <v>7</v>
      </c>
      <c r="G185" s="22">
        <v>757</v>
      </c>
      <c r="H185" s="22">
        <v>757</v>
      </c>
      <c r="I185" s="22">
        <v>0</v>
      </c>
      <c r="J185" s="22">
        <v>0</v>
      </c>
      <c r="K185" s="32">
        <v>23</v>
      </c>
      <c r="L185" s="24">
        <f t="shared" si="11"/>
        <v>0</v>
      </c>
    </row>
    <row r="186" spans="1:12" s="25" customFormat="1" ht="11.25" x14ac:dyDescent="0.15">
      <c r="A186" s="22">
        <f t="shared" si="10"/>
        <v>184</v>
      </c>
      <c r="B186" s="22" t="s">
        <v>1151</v>
      </c>
      <c r="C186" s="24" t="s">
        <v>1152</v>
      </c>
      <c r="D186" s="23">
        <v>9</v>
      </c>
      <c r="E186" s="24" t="s">
        <v>1386</v>
      </c>
      <c r="F186" s="24" t="s">
        <v>7</v>
      </c>
      <c r="G186" s="22">
        <v>751</v>
      </c>
      <c r="H186" s="22">
        <v>751</v>
      </c>
      <c r="I186" s="22">
        <v>0</v>
      </c>
      <c r="J186" s="22">
        <v>0</v>
      </c>
      <c r="K186" s="32">
        <v>19</v>
      </c>
      <c r="L186" s="24">
        <f t="shared" si="11"/>
        <v>0</v>
      </c>
    </row>
    <row r="187" spans="1:12" s="25" customFormat="1" ht="11.25" x14ac:dyDescent="0.15">
      <c r="A187" s="22">
        <f t="shared" si="10"/>
        <v>185</v>
      </c>
      <c r="B187" s="22" t="s">
        <v>1273</v>
      </c>
      <c r="C187" s="24" t="s">
        <v>1274</v>
      </c>
      <c r="D187" s="23">
        <v>9</v>
      </c>
      <c r="E187" s="24" t="s">
        <v>1386</v>
      </c>
      <c r="F187" s="24" t="s">
        <v>7</v>
      </c>
      <c r="G187" s="22">
        <v>726</v>
      </c>
      <c r="H187" s="22">
        <v>726</v>
      </c>
      <c r="I187" s="22">
        <v>0</v>
      </c>
      <c r="J187" s="22">
        <v>0</v>
      </c>
      <c r="K187" s="32">
        <v>102</v>
      </c>
      <c r="L187" s="24">
        <f t="shared" si="11"/>
        <v>0</v>
      </c>
    </row>
    <row r="188" spans="1:12" s="25" customFormat="1" ht="11.25" x14ac:dyDescent="0.15">
      <c r="A188" s="22">
        <f t="shared" si="10"/>
        <v>186</v>
      </c>
      <c r="B188" s="22" t="s">
        <v>126</v>
      </c>
      <c r="C188" s="24" t="s">
        <v>127</v>
      </c>
      <c r="D188" s="23">
        <v>9</v>
      </c>
      <c r="E188" s="24" t="s">
        <v>1386</v>
      </c>
      <c r="F188" s="24" t="s">
        <v>8</v>
      </c>
      <c r="G188" s="22">
        <v>1163</v>
      </c>
      <c r="H188" s="22">
        <v>1163</v>
      </c>
      <c r="I188" s="22">
        <v>0</v>
      </c>
      <c r="J188" s="22">
        <v>0</v>
      </c>
      <c r="K188" s="32">
        <v>0</v>
      </c>
      <c r="L188" s="24">
        <f t="shared" si="11"/>
        <v>1</v>
      </c>
    </row>
    <row r="189" spans="1:12" s="25" customFormat="1" ht="11.25" x14ac:dyDescent="0.15">
      <c r="A189" s="22">
        <f t="shared" si="10"/>
        <v>187</v>
      </c>
      <c r="B189" s="22" t="s">
        <v>275</v>
      </c>
      <c r="C189" s="24" t="s">
        <v>276</v>
      </c>
      <c r="D189" s="23">
        <v>9</v>
      </c>
      <c r="E189" s="24" t="s">
        <v>1386</v>
      </c>
      <c r="F189" s="24" t="s">
        <v>8</v>
      </c>
      <c r="G189" s="22">
        <v>1050</v>
      </c>
      <c r="H189" s="22">
        <v>1050</v>
      </c>
      <c r="I189" s="22">
        <v>0</v>
      </c>
      <c r="J189" s="22">
        <v>0</v>
      </c>
      <c r="K189" s="32">
        <v>0</v>
      </c>
      <c r="L189" s="24">
        <f t="shared" si="11"/>
        <v>1</v>
      </c>
    </row>
    <row r="190" spans="1:12" s="25" customFormat="1" ht="11.25" x14ac:dyDescent="0.15">
      <c r="A190" s="22">
        <f t="shared" si="10"/>
        <v>188</v>
      </c>
      <c r="B190" s="22" t="s">
        <v>788</v>
      </c>
      <c r="C190" s="24" t="s">
        <v>789</v>
      </c>
      <c r="D190" s="23">
        <v>9</v>
      </c>
      <c r="E190" s="24" t="s">
        <v>1386</v>
      </c>
      <c r="F190" s="24" t="s">
        <v>8</v>
      </c>
      <c r="G190" s="22">
        <v>1024</v>
      </c>
      <c r="H190" s="22">
        <v>1024</v>
      </c>
      <c r="I190" s="22">
        <v>0</v>
      </c>
      <c r="J190" s="22">
        <v>0</v>
      </c>
      <c r="K190" s="32">
        <v>1</v>
      </c>
      <c r="L190" s="24">
        <f t="shared" si="11"/>
        <v>1</v>
      </c>
    </row>
    <row r="191" spans="1:12" s="25" customFormat="1" ht="11.25" x14ac:dyDescent="0.15">
      <c r="A191" s="22">
        <f t="shared" si="10"/>
        <v>189</v>
      </c>
      <c r="B191" s="22" t="s">
        <v>138</v>
      </c>
      <c r="C191" s="24" t="s">
        <v>2885</v>
      </c>
      <c r="D191" s="23">
        <v>9</v>
      </c>
      <c r="E191" s="24" t="s">
        <v>1386</v>
      </c>
      <c r="F191" s="24" t="s">
        <v>8</v>
      </c>
      <c r="G191" s="22">
        <v>988</v>
      </c>
      <c r="H191" s="22">
        <v>988</v>
      </c>
      <c r="I191" s="22">
        <v>0</v>
      </c>
      <c r="J191" s="22">
        <v>0</v>
      </c>
      <c r="K191" s="32">
        <v>0</v>
      </c>
      <c r="L191" s="24">
        <f t="shared" si="11"/>
        <v>1</v>
      </c>
    </row>
    <row r="192" spans="1:12" s="25" customFormat="1" ht="11.25" x14ac:dyDescent="0.15">
      <c r="A192" s="22">
        <f t="shared" si="10"/>
        <v>190</v>
      </c>
      <c r="B192" s="22" t="s">
        <v>27</v>
      </c>
      <c r="C192" s="24" t="s">
        <v>28</v>
      </c>
      <c r="D192" s="23">
        <v>9</v>
      </c>
      <c r="E192" s="24" t="s">
        <v>1386</v>
      </c>
      <c r="F192" s="24" t="s">
        <v>8</v>
      </c>
      <c r="G192" s="22">
        <v>965</v>
      </c>
      <c r="H192" s="22">
        <v>965</v>
      </c>
      <c r="I192" s="22">
        <v>0</v>
      </c>
      <c r="J192" s="22">
        <v>0</v>
      </c>
      <c r="K192" s="32">
        <v>0</v>
      </c>
      <c r="L192" s="24">
        <f t="shared" si="11"/>
        <v>1</v>
      </c>
    </row>
    <row r="193" spans="1:12" s="25" customFormat="1" ht="11.25" x14ac:dyDescent="0.15">
      <c r="A193" s="22">
        <f t="shared" si="10"/>
        <v>191</v>
      </c>
      <c r="B193" s="22" t="s">
        <v>1070</v>
      </c>
      <c r="C193" s="24" t="s">
        <v>1071</v>
      </c>
      <c r="D193" s="23">
        <v>9</v>
      </c>
      <c r="E193" s="24" t="s">
        <v>1386</v>
      </c>
      <c r="F193" s="24" t="s">
        <v>8</v>
      </c>
      <c r="G193" s="22">
        <v>847</v>
      </c>
      <c r="H193" s="22">
        <v>847</v>
      </c>
      <c r="I193" s="22">
        <v>0</v>
      </c>
      <c r="J193" s="22">
        <v>0</v>
      </c>
      <c r="K193" s="32">
        <v>1</v>
      </c>
      <c r="L193" s="24">
        <f t="shared" si="11"/>
        <v>1</v>
      </c>
    </row>
    <row r="194" spans="1:12" s="25" customFormat="1" ht="11.25" x14ac:dyDescent="0.15">
      <c r="A194" s="22">
        <f t="shared" si="10"/>
        <v>192</v>
      </c>
      <c r="B194" s="22" t="s">
        <v>668</v>
      </c>
      <c r="C194" s="24" t="s">
        <v>669</v>
      </c>
      <c r="D194" s="23">
        <v>9</v>
      </c>
      <c r="E194" s="24" t="s">
        <v>1386</v>
      </c>
      <c r="F194" s="24" t="s">
        <v>8</v>
      </c>
      <c r="G194" s="22">
        <v>828</v>
      </c>
      <c r="H194" s="22">
        <v>828</v>
      </c>
      <c r="I194" s="22">
        <v>0</v>
      </c>
      <c r="J194" s="22">
        <v>0</v>
      </c>
      <c r="K194" s="32">
        <v>1</v>
      </c>
      <c r="L194" s="24">
        <f t="shared" si="11"/>
        <v>1</v>
      </c>
    </row>
    <row r="195" spans="1:12" ht="11.25" customHeight="1" x14ac:dyDescent="0.15">
      <c r="A195" s="22">
        <f t="shared" ref="A195:A202" si="12">ROW()-2</f>
        <v>193</v>
      </c>
      <c r="B195" s="22" t="s">
        <v>742</v>
      </c>
      <c r="C195" s="24" t="s">
        <v>743</v>
      </c>
      <c r="D195" s="23">
        <v>9</v>
      </c>
      <c r="E195" s="24" t="s">
        <v>1386</v>
      </c>
      <c r="F195" s="24" t="s">
        <v>8</v>
      </c>
      <c r="G195" s="22">
        <v>826</v>
      </c>
      <c r="H195" s="22">
        <v>826</v>
      </c>
      <c r="I195" s="22">
        <v>0</v>
      </c>
      <c r="J195" s="22">
        <v>0</v>
      </c>
      <c r="K195" s="32">
        <v>0</v>
      </c>
      <c r="L195" s="24">
        <f t="shared" ref="L195:L202" si="13">IF(K195&lt;3,1,0)</f>
        <v>1</v>
      </c>
    </row>
    <row r="196" spans="1:12" ht="11.25" customHeight="1" x14ac:dyDescent="0.15">
      <c r="A196" s="22">
        <f t="shared" si="12"/>
        <v>194</v>
      </c>
      <c r="B196" s="22" t="s">
        <v>310</v>
      </c>
      <c r="C196" s="24" t="s">
        <v>311</v>
      </c>
      <c r="D196" s="23">
        <v>9</v>
      </c>
      <c r="E196" s="24" t="s">
        <v>1386</v>
      </c>
      <c r="F196" s="24" t="s">
        <v>8</v>
      </c>
      <c r="G196" s="22">
        <v>780</v>
      </c>
      <c r="H196" s="22">
        <v>780</v>
      </c>
      <c r="I196" s="22">
        <v>0</v>
      </c>
      <c r="J196" s="22">
        <v>0</v>
      </c>
      <c r="K196" s="32">
        <v>0</v>
      </c>
      <c r="L196" s="24">
        <f t="shared" si="13"/>
        <v>1</v>
      </c>
    </row>
    <row r="197" spans="1:12" ht="11.25" customHeight="1" x14ac:dyDescent="0.15">
      <c r="A197" s="22">
        <f t="shared" si="12"/>
        <v>195</v>
      </c>
      <c r="B197" s="22" t="s">
        <v>822</v>
      </c>
      <c r="C197" s="24" t="s">
        <v>823</v>
      </c>
      <c r="D197" s="23">
        <v>9</v>
      </c>
      <c r="E197" s="24" t="s">
        <v>1386</v>
      </c>
      <c r="F197" s="24" t="s">
        <v>8</v>
      </c>
      <c r="G197" s="22">
        <v>754</v>
      </c>
      <c r="H197" s="22">
        <v>754</v>
      </c>
      <c r="I197" s="22">
        <v>0</v>
      </c>
      <c r="J197" s="22">
        <v>0</v>
      </c>
      <c r="K197" s="32">
        <v>0</v>
      </c>
      <c r="L197" s="24">
        <f t="shared" si="13"/>
        <v>1</v>
      </c>
    </row>
    <row r="198" spans="1:12" ht="11.25" customHeight="1" x14ac:dyDescent="0.15">
      <c r="A198" s="22">
        <f t="shared" si="12"/>
        <v>196</v>
      </c>
      <c r="B198" s="22" t="s">
        <v>1232</v>
      </c>
      <c r="C198" s="24" t="s">
        <v>1233</v>
      </c>
      <c r="D198" s="23">
        <v>9</v>
      </c>
      <c r="E198" s="24" t="s">
        <v>1386</v>
      </c>
      <c r="F198" s="24" t="s">
        <v>8</v>
      </c>
      <c r="G198" s="22">
        <v>719</v>
      </c>
      <c r="H198" s="22">
        <v>719</v>
      </c>
      <c r="I198" s="22">
        <v>0</v>
      </c>
      <c r="J198" s="22">
        <v>0</v>
      </c>
      <c r="K198" s="32">
        <v>0</v>
      </c>
      <c r="L198" s="24">
        <f t="shared" si="13"/>
        <v>1</v>
      </c>
    </row>
    <row r="199" spans="1:12" ht="11.25" customHeight="1" x14ac:dyDescent="0.15">
      <c r="A199" s="22">
        <f t="shared" si="12"/>
        <v>197</v>
      </c>
      <c r="B199" s="22" t="s">
        <v>1344</v>
      </c>
      <c r="C199" s="24" t="s">
        <v>1345</v>
      </c>
      <c r="D199" s="23">
        <v>9</v>
      </c>
      <c r="E199" s="24" t="s">
        <v>1386</v>
      </c>
      <c r="F199" s="24" t="s">
        <v>8</v>
      </c>
      <c r="G199" s="22">
        <v>703</v>
      </c>
      <c r="H199" s="22">
        <v>703</v>
      </c>
      <c r="I199" s="22">
        <v>0</v>
      </c>
      <c r="J199" s="22">
        <v>0</v>
      </c>
      <c r="K199" s="32">
        <v>34</v>
      </c>
      <c r="L199" s="24">
        <f t="shared" si="13"/>
        <v>0</v>
      </c>
    </row>
    <row r="200" spans="1:12" ht="11.25" customHeight="1" x14ac:dyDescent="0.15">
      <c r="A200" s="22">
        <f t="shared" si="12"/>
        <v>198</v>
      </c>
      <c r="B200" s="22" t="s">
        <v>1346</v>
      </c>
      <c r="C200" s="24" t="s">
        <v>1347</v>
      </c>
      <c r="D200" s="23">
        <v>9</v>
      </c>
      <c r="E200" s="24" t="s">
        <v>1386</v>
      </c>
      <c r="F200" s="24" t="s">
        <v>8</v>
      </c>
      <c r="G200" s="22">
        <v>679</v>
      </c>
      <c r="H200" s="22">
        <v>679</v>
      </c>
      <c r="I200" s="22">
        <v>0</v>
      </c>
      <c r="J200" s="22">
        <v>0</v>
      </c>
      <c r="K200" s="32">
        <v>19</v>
      </c>
      <c r="L200" s="24">
        <f t="shared" si="13"/>
        <v>0</v>
      </c>
    </row>
    <row r="201" spans="1:12" ht="11.25" customHeight="1" x14ac:dyDescent="0.15">
      <c r="A201" s="22">
        <f t="shared" si="12"/>
        <v>199</v>
      </c>
      <c r="B201" s="22" t="s">
        <v>1198</v>
      </c>
      <c r="C201" s="24" t="s">
        <v>1199</v>
      </c>
      <c r="D201" s="23">
        <v>9</v>
      </c>
      <c r="E201" s="24" t="s">
        <v>1386</v>
      </c>
      <c r="F201" s="24" t="s">
        <v>8</v>
      </c>
      <c r="G201" s="22">
        <v>666</v>
      </c>
      <c r="H201" s="22">
        <v>666</v>
      </c>
      <c r="I201" s="22">
        <v>0</v>
      </c>
      <c r="J201" s="22">
        <v>0</v>
      </c>
      <c r="K201" s="32">
        <v>2</v>
      </c>
      <c r="L201" s="24">
        <f t="shared" si="13"/>
        <v>1</v>
      </c>
    </row>
    <row r="202" spans="1:12" ht="11.25" customHeight="1" x14ac:dyDescent="0.15">
      <c r="A202" s="22">
        <f t="shared" si="12"/>
        <v>200</v>
      </c>
      <c r="B202" s="22" t="s">
        <v>2368</v>
      </c>
      <c r="C202" s="24" t="s">
        <v>3006</v>
      </c>
      <c r="D202" s="23">
        <v>9</v>
      </c>
      <c r="E202" s="24" t="s">
        <v>1386</v>
      </c>
      <c r="F202" s="24" t="s">
        <v>8</v>
      </c>
      <c r="G202" s="22">
        <v>577</v>
      </c>
      <c r="H202" s="22">
        <v>577</v>
      </c>
      <c r="I202" s="22">
        <v>0</v>
      </c>
      <c r="J202" s="22">
        <v>0</v>
      </c>
      <c r="K202" s="32">
        <v>0</v>
      </c>
      <c r="L202" s="24">
        <f t="shared" si="13"/>
        <v>1</v>
      </c>
    </row>
    <row r="203" spans="1:12" x14ac:dyDescent="0.15">
      <c r="F203" s="27"/>
      <c r="L203" s="34"/>
    </row>
    <row r="204" spans="1:12" x14ac:dyDescent="0.15">
      <c r="F204" s="27"/>
      <c r="L204" s="34"/>
    </row>
    <row r="205" spans="1:12" x14ac:dyDescent="0.15">
      <c r="F205" s="27"/>
      <c r="L205" s="34"/>
    </row>
    <row r="206" spans="1:12" x14ac:dyDescent="0.15">
      <c r="F206" s="27"/>
      <c r="L206" s="34"/>
    </row>
    <row r="207" spans="1:12" x14ac:dyDescent="0.15">
      <c r="F207" s="27"/>
      <c r="L207" s="34"/>
    </row>
    <row r="208" spans="1:12" x14ac:dyDescent="0.15">
      <c r="F208" s="27"/>
      <c r="L208" s="34"/>
    </row>
    <row r="209" spans="6:12" x14ac:dyDescent="0.15">
      <c r="F209" s="27"/>
      <c r="L209" s="34"/>
    </row>
    <row r="210" spans="6:12" x14ac:dyDescent="0.15">
      <c r="F210" s="27"/>
      <c r="L210" s="34"/>
    </row>
    <row r="211" spans="6:12" x14ac:dyDescent="0.15">
      <c r="F211" s="27"/>
      <c r="L211" s="34"/>
    </row>
    <row r="212" spans="6:12" x14ac:dyDescent="0.15">
      <c r="F212" s="27"/>
      <c r="L212" s="34"/>
    </row>
    <row r="213" spans="6:12" x14ac:dyDescent="0.15">
      <c r="F213" s="27"/>
      <c r="L213" s="34"/>
    </row>
    <row r="214" spans="6:12" x14ac:dyDescent="0.15">
      <c r="F214" s="27"/>
      <c r="L214" s="34"/>
    </row>
    <row r="215" spans="6:12" x14ac:dyDescent="0.15">
      <c r="F215" s="27"/>
      <c r="L215" s="34"/>
    </row>
    <row r="216" spans="6:12" x14ac:dyDescent="0.15">
      <c r="F216" s="27"/>
      <c r="L216" s="34"/>
    </row>
    <row r="217" spans="6:12" x14ac:dyDescent="0.15">
      <c r="F217" s="27"/>
      <c r="L217" s="34"/>
    </row>
    <row r="218" spans="6:12" x14ac:dyDescent="0.15">
      <c r="F218" s="27"/>
      <c r="L218" s="34"/>
    </row>
    <row r="219" spans="6:12" x14ac:dyDescent="0.15">
      <c r="F219" s="27"/>
      <c r="L219" s="34"/>
    </row>
    <row r="220" spans="6:12" x14ac:dyDescent="0.15">
      <c r="F220" s="27"/>
      <c r="L220" s="34"/>
    </row>
    <row r="221" spans="6:12" x14ac:dyDescent="0.15">
      <c r="F221" s="27"/>
      <c r="L221" s="34"/>
    </row>
    <row r="222" spans="6:12" x14ac:dyDescent="0.15">
      <c r="F222" s="27"/>
      <c r="L222" s="34"/>
    </row>
    <row r="223" spans="6:12" x14ac:dyDescent="0.15">
      <c r="F223" s="27"/>
      <c r="L223" s="34"/>
    </row>
    <row r="224" spans="6:12" x14ac:dyDescent="0.15">
      <c r="F224" s="27"/>
      <c r="L224" s="34"/>
    </row>
    <row r="225" spans="6:12" x14ac:dyDescent="0.15">
      <c r="F225" s="27"/>
      <c r="L225" s="34"/>
    </row>
    <row r="226" spans="6:12" x14ac:dyDescent="0.15">
      <c r="F226" s="27"/>
      <c r="L226" s="34"/>
    </row>
    <row r="227" spans="6:12" x14ac:dyDescent="0.15">
      <c r="F227" s="27"/>
      <c r="L227" s="34"/>
    </row>
    <row r="228" spans="6:12" x14ac:dyDescent="0.15">
      <c r="F228" s="27"/>
      <c r="L228" s="34"/>
    </row>
    <row r="229" spans="6:12" x14ac:dyDescent="0.15">
      <c r="F229" s="27"/>
      <c r="L229" s="34"/>
    </row>
    <row r="230" spans="6:12" x14ac:dyDescent="0.15">
      <c r="F230" s="27"/>
      <c r="L230" s="34"/>
    </row>
    <row r="231" spans="6:12" x14ac:dyDescent="0.15">
      <c r="F231" s="27"/>
      <c r="L231" s="34"/>
    </row>
    <row r="232" spans="6:12" x14ac:dyDescent="0.15">
      <c r="F232" s="27"/>
      <c r="L232" s="34"/>
    </row>
    <row r="233" spans="6:12" x14ac:dyDescent="0.15">
      <c r="F233" s="27"/>
      <c r="L233" s="34"/>
    </row>
    <row r="234" spans="6:12" x14ac:dyDescent="0.15">
      <c r="F234" s="27"/>
      <c r="L234" s="34"/>
    </row>
    <row r="235" spans="6:12" x14ac:dyDescent="0.15">
      <c r="F235" s="27"/>
      <c r="L235" s="34"/>
    </row>
    <row r="236" spans="6:12" x14ac:dyDescent="0.15">
      <c r="F236" s="27"/>
      <c r="L236" s="34"/>
    </row>
    <row r="237" spans="6:12" x14ac:dyDescent="0.15">
      <c r="F237" s="27"/>
      <c r="L237" s="34"/>
    </row>
    <row r="238" spans="6:12" x14ac:dyDescent="0.15">
      <c r="F238" s="27"/>
      <c r="L238" s="34"/>
    </row>
    <row r="239" spans="6:12" x14ac:dyDescent="0.15">
      <c r="F239" s="27"/>
      <c r="L239" s="34"/>
    </row>
    <row r="240" spans="6:12" x14ac:dyDescent="0.15">
      <c r="F240" s="27"/>
      <c r="L240" s="34"/>
    </row>
    <row r="241" spans="6:12" x14ac:dyDescent="0.15">
      <c r="F241" s="27"/>
      <c r="L241" s="34"/>
    </row>
    <row r="242" spans="6:12" x14ac:dyDescent="0.15">
      <c r="F242" s="27"/>
      <c r="L242" s="34"/>
    </row>
    <row r="243" spans="6:12" x14ac:dyDescent="0.15">
      <c r="F243" s="27"/>
      <c r="L243" s="34"/>
    </row>
    <row r="244" spans="6:12" x14ac:dyDescent="0.15">
      <c r="F244" s="27"/>
      <c r="L244" s="34"/>
    </row>
    <row r="245" spans="6:12" x14ac:dyDescent="0.15">
      <c r="F245" s="27"/>
      <c r="L245" s="34"/>
    </row>
    <row r="246" spans="6:12" x14ac:dyDescent="0.15">
      <c r="F246" s="27"/>
      <c r="L246" s="34"/>
    </row>
    <row r="247" spans="6:12" x14ac:dyDescent="0.15">
      <c r="F247" s="27"/>
      <c r="L247" s="34"/>
    </row>
    <row r="248" spans="6:12" x14ac:dyDescent="0.15">
      <c r="F248" s="27"/>
      <c r="L248" s="34"/>
    </row>
    <row r="249" spans="6:12" x14ac:dyDescent="0.15">
      <c r="F249" s="27"/>
      <c r="L249" s="34"/>
    </row>
    <row r="250" spans="6:12" x14ac:dyDescent="0.15">
      <c r="F250" s="27"/>
      <c r="L250" s="34"/>
    </row>
    <row r="251" spans="6:12" x14ac:dyDescent="0.15">
      <c r="F251" s="27"/>
      <c r="L251" s="34"/>
    </row>
    <row r="252" spans="6:12" x14ac:dyDescent="0.15">
      <c r="F252" s="27"/>
      <c r="L252" s="34"/>
    </row>
    <row r="253" spans="6:12" x14ac:dyDescent="0.15">
      <c r="F253" s="27"/>
      <c r="L253" s="34"/>
    </row>
    <row r="254" spans="6:12" x14ac:dyDescent="0.15">
      <c r="F254" s="27"/>
      <c r="L254" s="34"/>
    </row>
    <row r="255" spans="6:12" x14ac:dyDescent="0.15">
      <c r="F255" s="27"/>
      <c r="L255" s="34"/>
    </row>
    <row r="256" spans="6:12" x14ac:dyDescent="0.15">
      <c r="F256" s="27"/>
      <c r="L256" s="34"/>
    </row>
    <row r="257" spans="6:12" x14ac:dyDescent="0.15">
      <c r="F257" s="27"/>
      <c r="L257" s="34"/>
    </row>
    <row r="258" spans="6:12" x14ac:dyDescent="0.15">
      <c r="F258" s="27"/>
      <c r="L258" s="34"/>
    </row>
    <row r="259" spans="6:12" x14ac:dyDescent="0.15">
      <c r="F259" s="27"/>
      <c r="L259" s="34"/>
    </row>
    <row r="260" spans="6:12" x14ac:dyDescent="0.15">
      <c r="F260" s="27"/>
      <c r="L260" s="34"/>
    </row>
    <row r="261" spans="6:12" x14ac:dyDescent="0.15">
      <c r="F261" s="27"/>
      <c r="L261" s="34"/>
    </row>
    <row r="262" spans="6:12" x14ac:dyDescent="0.15">
      <c r="F262" s="27"/>
    </row>
    <row r="263" spans="6:12" x14ac:dyDescent="0.15">
      <c r="F263" s="27"/>
    </row>
    <row r="264" spans="6:12" x14ac:dyDescent="0.15">
      <c r="F264" s="27"/>
    </row>
    <row r="265" spans="6:12" x14ac:dyDescent="0.15">
      <c r="F265" s="27"/>
    </row>
    <row r="266" spans="6:12" x14ac:dyDescent="0.15">
      <c r="F266" s="27"/>
    </row>
    <row r="267" spans="6:12" x14ac:dyDescent="0.15">
      <c r="F267" s="27"/>
    </row>
    <row r="268" spans="6:12" x14ac:dyDescent="0.15">
      <c r="F268" s="27"/>
    </row>
    <row r="269" spans="6:12" x14ac:dyDescent="0.15">
      <c r="F269" s="27"/>
    </row>
    <row r="270" spans="6:12" x14ac:dyDescent="0.15">
      <c r="F270" s="27"/>
    </row>
    <row r="271" spans="6:12" x14ac:dyDescent="0.15">
      <c r="F271" s="27"/>
    </row>
    <row r="272" spans="6:12" x14ac:dyDescent="0.15">
      <c r="F272" s="27"/>
    </row>
    <row r="273" spans="6:6" x14ac:dyDescent="0.15">
      <c r="F273" s="27"/>
    </row>
    <row r="274" spans="6:6" x14ac:dyDescent="0.15">
      <c r="F274" s="27"/>
    </row>
    <row r="275" spans="6:6" x14ac:dyDescent="0.15">
      <c r="F275" s="27"/>
    </row>
    <row r="276" spans="6:6" x14ac:dyDescent="0.15">
      <c r="F276" s="27"/>
    </row>
    <row r="277" spans="6:6" x14ac:dyDescent="0.15">
      <c r="F277" s="27"/>
    </row>
    <row r="278" spans="6:6" x14ac:dyDescent="0.15">
      <c r="F278" s="27"/>
    </row>
    <row r="279" spans="6:6" x14ac:dyDescent="0.15">
      <c r="F279" s="27"/>
    </row>
    <row r="280" spans="6:6" x14ac:dyDescent="0.15">
      <c r="F280" s="27"/>
    </row>
    <row r="281" spans="6:6" x14ac:dyDescent="0.15">
      <c r="F281" s="27"/>
    </row>
    <row r="282" spans="6:6" x14ac:dyDescent="0.15">
      <c r="F282" s="27"/>
    </row>
    <row r="283" spans="6:6" x14ac:dyDescent="0.15">
      <c r="F283" s="27"/>
    </row>
    <row r="284" spans="6:6" x14ac:dyDescent="0.15">
      <c r="F284" s="27"/>
    </row>
    <row r="285" spans="6:6" x14ac:dyDescent="0.15">
      <c r="F285" s="27"/>
    </row>
    <row r="286" spans="6:6" x14ac:dyDescent="0.15">
      <c r="F286" s="27"/>
    </row>
    <row r="287" spans="6:6" x14ac:dyDescent="0.15">
      <c r="F287" s="27"/>
    </row>
    <row r="288" spans="6:6" x14ac:dyDescent="0.15">
      <c r="F288" s="27"/>
    </row>
    <row r="289" spans="6:6" x14ac:dyDescent="0.15">
      <c r="F289" s="27"/>
    </row>
    <row r="290" spans="6:6" x14ac:dyDescent="0.15">
      <c r="F290" s="27"/>
    </row>
    <row r="291" spans="6:6" x14ac:dyDescent="0.15">
      <c r="F291" s="27"/>
    </row>
    <row r="292" spans="6:6" x14ac:dyDescent="0.15">
      <c r="F292" s="27"/>
    </row>
    <row r="293" spans="6:6" x14ac:dyDescent="0.15">
      <c r="F293" s="27"/>
    </row>
    <row r="294" spans="6:6" x14ac:dyDescent="0.15">
      <c r="F294" s="27"/>
    </row>
    <row r="295" spans="6:6" x14ac:dyDescent="0.15">
      <c r="F295" s="27"/>
    </row>
    <row r="296" spans="6:6" x14ac:dyDescent="0.15">
      <c r="F296" s="27"/>
    </row>
    <row r="297" spans="6:6" x14ac:dyDescent="0.15">
      <c r="F297" s="27"/>
    </row>
    <row r="298" spans="6:6" x14ac:dyDescent="0.15">
      <c r="F298" s="27"/>
    </row>
    <row r="299" spans="6:6" x14ac:dyDescent="0.15">
      <c r="F299" s="27"/>
    </row>
    <row r="300" spans="6:6" x14ac:dyDescent="0.15">
      <c r="F300" s="27"/>
    </row>
    <row r="301" spans="6:6" x14ac:dyDescent="0.15">
      <c r="F301" s="27"/>
    </row>
    <row r="302" spans="6:6" x14ac:dyDescent="0.15">
      <c r="F302" s="27"/>
    </row>
    <row r="303" spans="6:6" x14ac:dyDescent="0.15">
      <c r="F303" s="27"/>
    </row>
    <row r="304" spans="6:6" x14ac:dyDescent="0.15">
      <c r="F304" s="27"/>
    </row>
    <row r="305" spans="6:6" x14ac:dyDescent="0.15">
      <c r="F305" s="27"/>
    </row>
    <row r="306" spans="6:6" x14ac:dyDescent="0.15">
      <c r="F306" s="27"/>
    </row>
    <row r="307" spans="6:6" x14ac:dyDescent="0.15">
      <c r="F307" s="27"/>
    </row>
    <row r="308" spans="6:6" x14ac:dyDescent="0.15">
      <c r="F308" s="27"/>
    </row>
    <row r="309" spans="6:6" x14ac:dyDescent="0.15">
      <c r="F309" s="27"/>
    </row>
    <row r="310" spans="6:6" x14ac:dyDescent="0.15">
      <c r="F310" s="27"/>
    </row>
    <row r="311" spans="6:6" x14ac:dyDescent="0.15">
      <c r="F311" s="27"/>
    </row>
    <row r="312" spans="6:6" x14ac:dyDescent="0.15">
      <c r="F312" s="27"/>
    </row>
    <row r="313" spans="6:6" x14ac:dyDescent="0.15">
      <c r="F313" s="27"/>
    </row>
    <row r="314" spans="6:6" x14ac:dyDescent="0.15">
      <c r="F314" s="27"/>
    </row>
    <row r="315" spans="6:6" x14ac:dyDescent="0.15">
      <c r="F315" s="27"/>
    </row>
    <row r="316" spans="6:6" x14ac:dyDescent="0.15">
      <c r="F316" s="27"/>
    </row>
    <row r="317" spans="6:6" x14ac:dyDescent="0.15">
      <c r="F317" s="27"/>
    </row>
    <row r="318" spans="6:6" x14ac:dyDescent="0.15">
      <c r="F318" s="27"/>
    </row>
    <row r="319" spans="6:6" x14ac:dyDescent="0.15">
      <c r="F319" s="27"/>
    </row>
    <row r="320" spans="6:6" x14ac:dyDescent="0.15">
      <c r="F320" s="27"/>
    </row>
    <row r="321" spans="6:6" x14ac:dyDescent="0.15">
      <c r="F321" s="27"/>
    </row>
    <row r="322" spans="6:6" x14ac:dyDescent="0.15">
      <c r="F322" s="27"/>
    </row>
    <row r="323" spans="6:6" x14ac:dyDescent="0.15">
      <c r="F323" s="27"/>
    </row>
    <row r="324" spans="6:6" x14ac:dyDescent="0.15">
      <c r="F324" s="27"/>
    </row>
    <row r="325" spans="6:6" x14ac:dyDescent="0.15">
      <c r="F325" s="27"/>
    </row>
    <row r="326" spans="6:6" x14ac:dyDescent="0.15">
      <c r="F326" s="27"/>
    </row>
    <row r="327" spans="6:6" x14ac:dyDescent="0.15">
      <c r="F327" s="27"/>
    </row>
    <row r="328" spans="6:6" x14ac:dyDescent="0.15">
      <c r="F328" s="27"/>
    </row>
    <row r="329" spans="6:6" x14ac:dyDescent="0.15">
      <c r="F329" s="27"/>
    </row>
    <row r="330" spans="6:6" x14ac:dyDescent="0.15">
      <c r="F330" s="27"/>
    </row>
    <row r="331" spans="6:6" x14ac:dyDescent="0.15">
      <c r="F331" s="27"/>
    </row>
    <row r="332" spans="6:6" x14ac:dyDescent="0.15">
      <c r="F332" s="27"/>
    </row>
    <row r="333" spans="6:6" x14ac:dyDescent="0.15">
      <c r="F333" s="27"/>
    </row>
  </sheetData>
  <autoFilter ref="A2:L202" xr:uid="{964440EB-47B0-4945-A527-D8DA04FF8C23}"/>
  <sortState xmlns:xlrd2="http://schemas.microsoft.com/office/spreadsheetml/2017/richdata2" ref="A3:L202">
    <sortCondition ref="F3:F202" customList="A,B,C"/>
    <sortCondition descending="1" ref="G3:G202"/>
    <sortCondition descending="1" ref="H3:H202"/>
    <sortCondition ref="B3:B202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登録業者一覧（県外）</vt:lpstr>
      <vt:lpstr>R6・7_01土木</vt:lpstr>
      <vt:lpstr>R6・7_02建築</vt:lpstr>
      <vt:lpstr>R6・7_03大工</vt:lpstr>
      <vt:lpstr>R6・7_04左官</vt:lpstr>
      <vt:lpstr>R6・7_05とび</vt:lpstr>
      <vt:lpstr>R6・7_06石</vt:lpstr>
      <vt:lpstr>R6・7_07屋根</vt:lpstr>
      <vt:lpstr>R6・7_08電気</vt:lpstr>
      <vt:lpstr>R6・7_09管</vt:lpstr>
      <vt:lpstr>R6・7_10タイル</vt:lpstr>
      <vt:lpstr>R6・7_11鋼</vt:lpstr>
      <vt:lpstr>R6・7_12鉄筋</vt:lpstr>
      <vt:lpstr>R6・7_13舗装</vt:lpstr>
      <vt:lpstr>R6・7_14しゅ</vt:lpstr>
      <vt:lpstr>R6・7_15板金</vt:lpstr>
      <vt:lpstr>R6・7_16ガラス</vt:lpstr>
      <vt:lpstr>R6・7_17塗装</vt:lpstr>
      <vt:lpstr>R6・7_18防水</vt:lpstr>
      <vt:lpstr>R6・7_19内装</vt:lpstr>
      <vt:lpstr>R6・7_20機械</vt:lpstr>
      <vt:lpstr>R6・7_21絶縁</vt:lpstr>
      <vt:lpstr>R6・7_22電通</vt:lpstr>
      <vt:lpstr>R6・7_23造園</vt:lpstr>
      <vt:lpstr>R6・7_24さく井</vt:lpstr>
      <vt:lpstr>R6・7_25建具</vt:lpstr>
      <vt:lpstr>R6・7_26水道</vt:lpstr>
      <vt:lpstr>R6・7_27消防</vt:lpstr>
      <vt:lpstr>R6・7_28清掃</vt:lpstr>
      <vt:lpstr>R6・7_29解体</vt:lpstr>
      <vt:lpstr>'R6・7_08電気'!Print_Area</vt:lpstr>
      <vt:lpstr>'R6・7_20機械'!Print_Area</vt:lpstr>
      <vt:lpstr>'R6・7_22電通'!Print_Area</vt:lpstr>
      <vt:lpstr>'R6・7_01土木'!Print_Titles</vt:lpstr>
      <vt:lpstr>'R6・7_02建築'!Print_Titles</vt:lpstr>
      <vt:lpstr>'R6・7_03大工'!Print_Titles</vt:lpstr>
      <vt:lpstr>'R6・7_04左官'!Print_Titles</vt:lpstr>
      <vt:lpstr>'R6・7_05とび'!Print_Titles</vt:lpstr>
      <vt:lpstr>'R6・7_06石'!Print_Titles</vt:lpstr>
      <vt:lpstr>'R6・7_07屋根'!Print_Titles</vt:lpstr>
      <vt:lpstr>'R6・7_08電気'!Print_Titles</vt:lpstr>
      <vt:lpstr>'R6・7_09管'!Print_Titles</vt:lpstr>
      <vt:lpstr>'R6・7_10タイル'!Print_Titles</vt:lpstr>
      <vt:lpstr>'R6・7_11鋼'!Print_Titles</vt:lpstr>
      <vt:lpstr>'R6・7_12鉄筋'!Print_Titles</vt:lpstr>
      <vt:lpstr>'R6・7_13舗装'!Print_Titles</vt:lpstr>
      <vt:lpstr>'R6・7_14しゅ'!Print_Titles</vt:lpstr>
      <vt:lpstr>'R6・7_15板金'!Print_Titles</vt:lpstr>
      <vt:lpstr>'R6・7_16ガラス'!Print_Titles</vt:lpstr>
      <vt:lpstr>'R6・7_17塗装'!Print_Titles</vt:lpstr>
      <vt:lpstr>'R6・7_18防水'!Print_Titles</vt:lpstr>
      <vt:lpstr>'R6・7_19内装'!Print_Titles</vt:lpstr>
      <vt:lpstr>'R6・7_20機械'!Print_Titles</vt:lpstr>
      <vt:lpstr>'R6・7_21絶縁'!Print_Titles</vt:lpstr>
      <vt:lpstr>'R6・7_22電通'!Print_Titles</vt:lpstr>
      <vt:lpstr>'R6・7_23造園'!Print_Titles</vt:lpstr>
      <vt:lpstr>'R6・7_24さく井'!Print_Titles</vt:lpstr>
      <vt:lpstr>'R6・7_25建具'!Print_Titles</vt:lpstr>
      <vt:lpstr>'R6・7_26水道'!Print_Titles</vt:lpstr>
      <vt:lpstr>'R6・7_27消防'!Print_Titles</vt:lpstr>
      <vt:lpstr>'R6・7_28清掃'!Print_Titles</vt:lpstr>
      <vt:lpstr>'R6・7_29解体'!Print_Titles</vt:lpstr>
      <vt:lpstr>'登録業者一覧（県外）'!Print_Titles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2024-06-06T01:29:36Z</cp:lastPrinted>
  <dcterms:created xsi:type="dcterms:W3CDTF">2024-05-30T07:47:11Z</dcterms:created>
  <dcterms:modified xsi:type="dcterms:W3CDTF">2025-10-01T02:31:39Z</dcterms:modified>
</cp:coreProperties>
</file>